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YA\Downloads\SOPORTES EVALUACION 2021\3.1 Publicaciones 1\febrero 2021\CNNI\"/>
    </mc:Choice>
  </mc:AlternateContent>
  <bookViews>
    <workbookView xWindow="0" yWindow="0" windowWidth="20490" windowHeight="7755"/>
  </bookViews>
  <sheets>
    <sheet name="CONTRAPARTIDA" sheetId="1" r:id="rId1"/>
    <sheet name="LISTAS" sheetId="2" state="hidden" r:id="rId2"/>
    <sheet name="CLASE" sheetId="3" state="hidden" r:id="rId3"/>
  </sheets>
  <definedNames>
    <definedName name="CALCULO">LISTAS!#REF!</definedName>
    <definedName name="CONTRA">LISTAS!$B$4:$B$5</definedName>
    <definedName name="EJECUTADA">CLASE!#REF!</definedName>
    <definedName name="ESTIMADA">CLASE!#REF!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3" i="1" l="1"/>
  <c r="M43" i="1"/>
  <c r="C23" i="1"/>
  <c r="B23" i="1"/>
  <c r="J23" i="1"/>
  <c r="K23" i="1"/>
  <c r="L23" i="1"/>
  <c r="I23" i="1"/>
  <c r="H23" i="1"/>
  <c r="M23" i="1"/>
  <c r="G6" i="3"/>
  <c r="M54" i="1" l="1"/>
  <c r="B22" i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I9" i="2"/>
  <c r="H9" i="2"/>
</calcChain>
</file>

<file path=xl/sharedStrings.xml><?xml version="1.0" encoding="utf-8"?>
<sst xmlns="http://schemas.openxmlformats.org/spreadsheetml/2006/main" count="118" uniqueCount="60">
  <si>
    <t>Combustible</t>
  </si>
  <si>
    <t>Tiquetes</t>
  </si>
  <si>
    <t>Equipos de Cómputo</t>
  </si>
  <si>
    <t>Comunicaciones</t>
  </si>
  <si>
    <t>Transporte Terrestre- hoja de recorrido</t>
  </si>
  <si>
    <t>Gastos de Personal</t>
  </si>
  <si>
    <t>Observaciones:</t>
  </si>
  <si>
    <t>Actividad del proyecto</t>
  </si>
  <si>
    <t>Fuente del Recurso/ PGN o Fonam / Proyecto de Cooperación/Convenio o donaciones</t>
  </si>
  <si>
    <t>Contratos o Convenios</t>
  </si>
  <si>
    <t>Código del Rubro a certificar</t>
  </si>
  <si>
    <t>Subprograma PAI</t>
  </si>
  <si>
    <t>Meta PAI</t>
  </si>
  <si>
    <t>Subtotal Actividad 1. (1)</t>
  </si>
  <si>
    <t>Sumatoria (1)+(2)+….</t>
  </si>
  <si>
    <t>Subtotal Actividad 2. (2)</t>
  </si>
  <si>
    <t>Número o porcentaje de dedicación (cuando aplique)</t>
  </si>
  <si>
    <t xml:space="preserve">Viáticos (Numero de resolución) </t>
  </si>
  <si>
    <t>Valor mensual  ejecutado (Salario/contrato/pagos)</t>
  </si>
  <si>
    <t>Concepto del Gasto Certificado
(Insertar tantas filas como sea necesario para cada concepto)</t>
  </si>
  <si>
    <t>Nombre del Proyecto:</t>
  </si>
  <si>
    <t>Código del Proyecto:</t>
  </si>
  <si>
    <t>Convenio Marco:</t>
  </si>
  <si>
    <t>INFORMACIÓN GENERAL</t>
  </si>
  <si>
    <t>Actividad a realizar:</t>
  </si>
  <si>
    <t>Actividad a realizar</t>
  </si>
  <si>
    <t>CÁLCULO DE CONTRAPARTIDAS ESTIMADAS</t>
  </si>
  <si>
    <t>CERTIFICACIÓN DE CONTRAPARTIDAS EJECUTADAS</t>
  </si>
  <si>
    <t>DATOS BÁSICOS</t>
  </si>
  <si>
    <t>Dependencia responsable – área protegida:</t>
  </si>
  <si>
    <t>AÑO</t>
  </si>
  <si>
    <t>A continuación me permito presentar las actividades gestionadas así como los valores económicos alcanzados por concepto de contrapartida para el proyecto / convenio en mención.</t>
  </si>
  <si>
    <t>Objetivo Estratégico</t>
  </si>
  <si>
    <t>Eje Estratégico</t>
  </si>
  <si>
    <t>SUB/OBJETIVO</t>
  </si>
  <si>
    <t>META/EJE</t>
  </si>
  <si>
    <t>A continuación me permito presentar el valor de la contrapartida estimada para el proyecto / convenio en mención.</t>
  </si>
  <si>
    <r>
      <t>Período a certificar DD/MM/AAAA</t>
    </r>
    <r>
      <rPr>
        <sz val="12"/>
        <color theme="1"/>
        <rFont val="Arial Narrow"/>
        <family val="2"/>
      </rPr>
      <t>:</t>
    </r>
  </si>
  <si>
    <r>
      <rPr>
        <b/>
        <sz val="12"/>
        <color theme="1"/>
        <rFont val="Arial Narrow"/>
        <family val="2"/>
      </rPr>
      <t>Organismo administrador de recursos:</t>
    </r>
    <r>
      <rPr>
        <sz val="12"/>
        <color theme="1"/>
        <rFont val="Arial Narrow"/>
        <family val="2"/>
      </rPr>
      <t xml:space="preserve">  </t>
    </r>
  </si>
  <si>
    <t>del Día __________ Mes __________ Año</t>
  </si>
  <si>
    <t xml:space="preserve">                        hasta el Día _________ Mes __________ Año</t>
  </si>
  <si>
    <t>Valor total contrapartida estimada</t>
  </si>
  <si>
    <t>Valor total contrapartida certificada</t>
  </si>
  <si>
    <t>NO APLICA</t>
  </si>
  <si>
    <t>CDP , Registro presupuestal y Rubro presupuestal del Gasto certificado. Incluir Placa de inventario en caso de activos</t>
  </si>
  <si>
    <t>Materiales y suministros</t>
  </si>
  <si>
    <t>Elaborardo por :   _______________________________________ el día _____ mes_____ año _____ Ciudad ____________________</t>
  </si>
  <si>
    <t xml:space="preserve">               Firma coordinador / responsable del proyecto:</t>
  </si>
  <si>
    <t xml:space="preserve">               Firma responsable técnico: </t>
  </si>
  <si>
    <t xml:space="preserve">Nombre completo del responsable técnico: </t>
  </si>
  <si>
    <t>Nombre completo del coordinador / responsable del proyecto:</t>
  </si>
  <si>
    <t>Firma del ordenador del gasto:</t>
  </si>
  <si>
    <t>Moneda:</t>
  </si>
  <si>
    <t>Tasa de cambio pactada (en pesos)</t>
  </si>
  <si>
    <t>FORMATO
CÁLCULO DE CONTRAPARTIDAS ESTIMADAS Y CERTIFICACIÓN  DE CONTRAPARTIDAS EJECUTADAS</t>
  </si>
  <si>
    <t>Plan de Manejo / Componente del Proyecto</t>
  </si>
  <si>
    <t>Consultores</t>
  </si>
  <si>
    <t>Código: CNNI_FO_01</t>
  </si>
  <si>
    <t>Vigente desde: 12/02/2021</t>
  </si>
  <si>
    <t>Versión: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</si>
</sst>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sz val="3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2"/>
      <color theme="1"/>
      <name val="Arial Narrow"/>
      <family val="2"/>
    </font>
    <font>
      <u/>
      <sz val="12"/>
      <color theme="1"/>
      <name val="Arial Narrow"/>
      <family val="2"/>
    </font>
    <font>
      <sz val="10"/>
      <name val="Arial Narrow"/>
      <family val="2"/>
    </font>
    <font>
      <b/>
      <sz val="14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55">
    <xf numFmtId="0" fontId="0" fillId="0" borderId="0" xfId="0"/>
    <xf numFmtId="0" fontId="5" fillId="2" borderId="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9" fillId="0" borderId="0" xfId="0" applyFont="1"/>
    <xf numFmtId="0" fontId="9" fillId="2" borderId="8" xfId="0" applyFont="1" applyFill="1" applyBorder="1"/>
    <xf numFmtId="0" fontId="9" fillId="2" borderId="9" xfId="0" applyFont="1" applyFill="1" applyBorder="1"/>
    <xf numFmtId="0" fontId="9" fillId="2" borderId="0" xfId="0" applyFont="1" applyFill="1" applyBorder="1"/>
    <xf numFmtId="0" fontId="9" fillId="0" borderId="11" xfId="0" applyFont="1" applyBorder="1"/>
    <xf numFmtId="0" fontId="6" fillId="2" borderId="0" xfId="0" applyFont="1" applyFill="1" applyBorder="1"/>
    <xf numFmtId="0" fontId="6" fillId="2" borderId="6" xfId="0" applyFont="1" applyFill="1" applyBorder="1"/>
    <xf numFmtId="0" fontId="9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9" fillId="2" borderId="12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9" fillId="2" borderId="14" xfId="0" applyFont="1" applyFill="1" applyBorder="1"/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2" borderId="11" xfId="0" applyFont="1" applyFill="1" applyBorder="1"/>
    <xf numFmtId="0" fontId="14" fillId="2" borderId="0" xfId="0" applyFont="1" applyFill="1" applyBorder="1"/>
    <xf numFmtId="0" fontId="14" fillId="2" borderId="11" xfId="0" applyFont="1" applyFill="1" applyBorder="1"/>
    <xf numFmtId="0" fontId="10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/>
    </xf>
    <xf numFmtId="0" fontId="10" fillId="2" borderId="11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4" fillId="2" borderId="12" xfId="0" applyFont="1" applyFill="1" applyBorder="1"/>
    <xf numFmtId="0" fontId="14" fillId="2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10" fontId="9" fillId="0" borderId="0" xfId="1" applyNumberFormat="1" applyFont="1"/>
    <xf numFmtId="0" fontId="13" fillId="4" borderId="1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0" fontId="2" fillId="5" borderId="6" xfId="1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 wrapText="1"/>
    </xf>
    <xf numFmtId="10" fontId="1" fillId="2" borderId="15" xfId="1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10" fontId="1" fillId="0" borderId="15" xfId="1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10" fontId="1" fillId="2" borderId="19" xfId="1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10" fontId="1" fillId="0" borderId="22" xfId="1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10" fontId="1" fillId="0" borderId="19" xfId="1" applyNumberFormat="1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left" vertical="center" wrapText="1"/>
    </xf>
    <xf numFmtId="10" fontId="9" fillId="2" borderId="9" xfId="1" applyNumberFormat="1" applyFont="1" applyFill="1" applyBorder="1"/>
    <xf numFmtId="0" fontId="9" fillId="2" borderId="10" xfId="0" applyFont="1" applyFill="1" applyBorder="1"/>
    <xf numFmtId="10" fontId="9" fillId="2" borderId="0" xfId="1" applyNumberFormat="1" applyFont="1" applyFill="1" applyBorder="1"/>
    <xf numFmtId="0" fontId="8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9" fillId="2" borderId="5" xfId="0" applyFont="1" applyFill="1" applyBorder="1"/>
    <xf numFmtId="10" fontId="9" fillId="2" borderId="6" xfId="1" applyNumberFormat="1" applyFont="1" applyFill="1" applyBorder="1"/>
    <xf numFmtId="0" fontId="2" fillId="2" borderId="0" xfId="0" applyFont="1" applyFill="1" applyBorder="1" applyAlignment="1">
      <alignment horizontal="left" vertical="center"/>
    </xf>
    <xf numFmtId="10" fontId="9" fillId="2" borderId="14" xfId="1" applyNumberFormat="1" applyFont="1" applyFill="1" applyBorder="1"/>
    <xf numFmtId="0" fontId="14" fillId="0" borderId="0" xfId="0" applyFont="1"/>
    <xf numFmtId="0" fontId="10" fillId="2" borderId="0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vertical="top" wrapText="1"/>
    </xf>
    <xf numFmtId="0" fontId="6" fillId="2" borderId="24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right"/>
    </xf>
    <xf numFmtId="0" fontId="14" fillId="0" borderId="14" xfId="0" applyFont="1" applyFill="1" applyBorder="1"/>
    <xf numFmtId="0" fontId="14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10" fontId="9" fillId="2" borderId="0" xfId="1" applyNumberFormat="1" applyFont="1" applyFill="1"/>
    <xf numFmtId="0" fontId="17" fillId="5" borderId="7" xfId="0" applyFont="1" applyFill="1" applyBorder="1" applyAlignment="1">
      <alignment horizontal="right" vertical="center" wrapText="1"/>
    </xf>
    <xf numFmtId="0" fontId="13" fillId="4" borderId="20" xfId="0" applyFont="1" applyFill="1" applyBorder="1" applyAlignment="1">
      <alignment horizontal="right" vertical="center" wrapText="1"/>
    </xf>
    <xf numFmtId="0" fontId="14" fillId="0" borderId="26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0" fillId="2" borderId="14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left"/>
    </xf>
    <xf numFmtId="0" fontId="15" fillId="2" borderId="14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245020</xdr:colOff>
      <xdr:row>1</xdr:row>
      <xdr:rowOff>48999</xdr:rowOff>
    </xdr:from>
    <xdr:to>
      <xdr:col>1</xdr:col>
      <xdr:colOff>786928</xdr:colOff>
      <xdr:row>3</xdr:row>
      <xdr:rowOff>184205</xdr:rowOff>
    </xdr:to>
    <xdr:pic>
      <xdr:nvPicPr>
        <xdr:cNvPr id="3" name="Imagen 3" descr="Logo Parques 300 DPI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163" y="293928"/>
          <a:ext cx="541908" cy="62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40"/>
  <sheetViews>
    <sheetView tabSelected="1" zoomScale="70" zoomScaleNormal="70" workbookViewId="0">
      <selection activeCell="K11" sqref="K11"/>
    </sheetView>
  </sheetViews>
  <sheetFormatPr baseColWidth="10" defaultColWidth="0" defaultRowHeight="16.5" zeroHeight="1" x14ac:dyDescent="0.3"/>
  <cols>
    <col min="1" max="1" width="4.140625" style="6" customWidth="1"/>
    <col min="2" max="2" width="15.7109375" style="6" customWidth="1"/>
    <col min="3" max="3" width="19" style="6" customWidth="1"/>
    <col min="4" max="4" width="24.140625" style="6" customWidth="1"/>
    <col min="5" max="5" width="21.42578125" style="6" customWidth="1"/>
    <col min="6" max="6" width="16" style="6" customWidth="1"/>
    <col min="7" max="7" width="23.42578125" style="6" customWidth="1"/>
    <col min="8" max="8" width="15.42578125" style="6" customWidth="1"/>
    <col min="9" max="9" width="19" style="6" customWidth="1"/>
    <col min="10" max="10" width="22.42578125" style="6" customWidth="1"/>
    <col min="11" max="11" width="19.42578125" style="6" customWidth="1"/>
    <col min="12" max="12" width="24.7109375" style="6" customWidth="1"/>
    <col min="13" max="13" width="27.5703125" style="6" customWidth="1"/>
    <col min="14" max="14" width="3.7109375" style="6" customWidth="1"/>
    <col min="15" max="16384" width="11.42578125" style="6" hidden="1"/>
  </cols>
  <sheetData>
    <row r="1" spans="1:14" ht="18.75" customHeight="1" thickBot="1" x14ac:dyDescent="0.3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75" customFormat="1" ht="20.100000000000001" customHeight="1" x14ac:dyDescent="0.25">
      <c r="A2" s="85"/>
      <c r="B2" s="100"/>
      <c r="C2" s="103" t="s">
        <v>54</v>
      </c>
      <c r="D2" s="104"/>
      <c r="E2" s="104"/>
      <c r="F2" s="104"/>
      <c r="G2" s="104"/>
      <c r="H2" s="104"/>
      <c r="I2" s="104"/>
      <c r="J2" s="104"/>
      <c r="K2" s="105"/>
      <c r="L2" s="93" t="s">
        <v>57</v>
      </c>
      <c r="M2" s="94"/>
      <c r="N2" s="85"/>
    </row>
    <row r="3" spans="1:14" s="75" customFormat="1" ht="20.100000000000001" customHeight="1" x14ac:dyDescent="0.25">
      <c r="A3" s="85"/>
      <c r="B3" s="101"/>
      <c r="C3" s="106"/>
      <c r="D3" s="107"/>
      <c r="E3" s="107"/>
      <c r="F3" s="107"/>
      <c r="G3" s="107"/>
      <c r="H3" s="107"/>
      <c r="I3" s="107"/>
      <c r="J3" s="107"/>
      <c r="K3" s="108"/>
      <c r="L3" s="95" t="s">
        <v>59</v>
      </c>
      <c r="M3" s="96"/>
      <c r="N3" s="85"/>
    </row>
    <row r="4" spans="1:14" s="75" customFormat="1" ht="20.100000000000001" customHeight="1" thickBot="1" x14ac:dyDescent="0.3">
      <c r="A4" s="85"/>
      <c r="B4" s="102"/>
      <c r="C4" s="109"/>
      <c r="D4" s="110"/>
      <c r="E4" s="110"/>
      <c r="F4" s="110"/>
      <c r="G4" s="110"/>
      <c r="H4" s="110"/>
      <c r="I4" s="110"/>
      <c r="J4" s="110"/>
      <c r="K4" s="111"/>
      <c r="L4" s="97" t="s">
        <v>58</v>
      </c>
      <c r="M4" s="98"/>
      <c r="N4" s="85"/>
    </row>
    <row r="5" spans="1:14" ht="17.25" thickBot="1" x14ac:dyDescent="0.3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21" customHeight="1" thickBot="1" x14ac:dyDescent="0.35">
      <c r="A6" s="86"/>
      <c r="B6" s="112" t="s">
        <v>23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  <c r="N6" s="86"/>
    </row>
    <row r="7" spans="1:14" ht="12" customHeight="1" x14ac:dyDescent="0.3">
      <c r="A7" s="86"/>
      <c r="B7" s="20"/>
      <c r="C7" s="16"/>
      <c r="D7" s="16"/>
      <c r="E7" s="16"/>
      <c r="F7" s="16"/>
      <c r="G7" s="16"/>
      <c r="H7" s="16"/>
      <c r="I7" s="16"/>
      <c r="J7" s="16"/>
      <c r="K7" s="16"/>
      <c r="L7" s="16"/>
      <c r="M7" s="21"/>
      <c r="N7" s="86"/>
    </row>
    <row r="8" spans="1:14" ht="19.5" customHeight="1" x14ac:dyDescent="0.3">
      <c r="A8" s="86"/>
      <c r="B8" s="28" t="s">
        <v>20</v>
      </c>
      <c r="C8" s="29"/>
      <c r="D8" s="99"/>
      <c r="E8" s="99"/>
      <c r="F8" s="99"/>
      <c r="G8" s="99"/>
      <c r="H8" s="99"/>
      <c r="I8" s="99"/>
      <c r="J8" s="99"/>
      <c r="K8" s="99"/>
      <c r="L8" s="99"/>
      <c r="M8" s="15"/>
      <c r="N8" s="86"/>
    </row>
    <row r="9" spans="1:14" ht="21.75" customHeight="1" x14ac:dyDescent="0.3">
      <c r="A9" s="86"/>
      <c r="B9" s="28" t="s">
        <v>21</v>
      </c>
      <c r="C9" s="29"/>
      <c r="D9" s="99"/>
      <c r="E9" s="99"/>
      <c r="F9" s="99"/>
      <c r="G9" s="83" t="s">
        <v>22</v>
      </c>
      <c r="H9" s="128"/>
      <c r="I9" s="128"/>
      <c r="J9" s="128"/>
      <c r="K9" s="128"/>
      <c r="L9" s="128"/>
      <c r="M9" s="15"/>
      <c r="N9" s="86"/>
    </row>
    <row r="10" spans="1:14" ht="12" customHeight="1" x14ac:dyDescent="0.3">
      <c r="A10" s="86"/>
      <c r="B10" s="30"/>
      <c r="C10" s="29"/>
      <c r="D10" s="31"/>
      <c r="E10" s="29"/>
      <c r="F10" s="29"/>
      <c r="G10" s="29"/>
      <c r="H10" s="29"/>
      <c r="I10" s="29"/>
      <c r="J10" s="32"/>
      <c r="K10" s="32"/>
      <c r="L10" s="14"/>
      <c r="M10" s="15"/>
      <c r="N10" s="86"/>
    </row>
    <row r="11" spans="1:14" ht="12" customHeight="1" thickBot="1" x14ac:dyDescent="0.35">
      <c r="A11" s="86"/>
      <c r="B11" s="30"/>
      <c r="C11" s="29"/>
      <c r="D11" s="31"/>
      <c r="E11" s="29"/>
      <c r="F11" s="29"/>
      <c r="G11" s="29"/>
      <c r="H11" s="29"/>
      <c r="I11" s="29"/>
      <c r="J11" s="32"/>
      <c r="K11" s="32"/>
      <c r="L11" s="14"/>
      <c r="M11" s="15"/>
      <c r="N11" s="86"/>
    </row>
    <row r="12" spans="1:14" ht="20.25" customHeight="1" thickBot="1" x14ac:dyDescent="0.35">
      <c r="A12" s="86"/>
      <c r="B12" s="33" t="s">
        <v>24</v>
      </c>
      <c r="C12" s="29"/>
      <c r="D12" s="152" t="s">
        <v>27</v>
      </c>
      <c r="E12" s="153"/>
      <c r="F12" s="154"/>
      <c r="G12" s="83" t="s">
        <v>52</v>
      </c>
      <c r="H12" s="84"/>
      <c r="I12" s="29"/>
      <c r="J12" s="83" t="s">
        <v>53</v>
      </c>
      <c r="K12" s="129"/>
      <c r="L12" s="129"/>
      <c r="M12" s="17"/>
      <c r="N12" s="86"/>
    </row>
    <row r="13" spans="1:14" ht="12" customHeight="1" x14ac:dyDescent="0.3">
      <c r="A13" s="86"/>
      <c r="B13" s="10"/>
      <c r="C13" s="1"/>
      <c r="D13" s="11"/>
      <c r="E13" s="11"/>
      <c r="F13" s="11"/>
      <c r="G13" s="11"/>
      <c r="H13" s="11"/>
      <c r="I13" s="11"/>
      <c r="J13" s="11"/>
      <c r="K13" s="9"/>
      <c r="L13" s="9"/>
      <c r="M13" s="17"/>
      <c r="N13" s="88"/>
    </row>
    <row r="14" spans="1:14" ht="12" customHeight="1" thickBot="1" x14ac:dyDescent="0.35">
      <c r="A14" s="86"/>
      <c r="B14" s="5"/>
      <c r="C14" s="4"/>
      <c r="D14" s="12"/>
      <c r="E14" s="12"/>
      <c r="F14" s="12"/>
      <c r="G14" s="12"/>
      <c r="H14" s="12"/>
      <c r="I14" s="12"/>
      <c r="J14" s="12"/>
      <c r="K14" s="18"/>
      <c r="L14" s="18"/>
      <c r="M14" s="19"/>
      <c r="N14" s="88"/>
    </row>
    <row r="15" spans="1:14" ht="24" customHeight="1" thickBot="1" x14ac:dyDescent="0.35">
      <c r="A15" s="86"/>
      <c r="B15" s="112" t="s">
        <v>28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/>
      <c r="N15" s="88"/>
    </row>
    <row r="16" spans="1:14" ht="9" customHeight="1" x14ac:dyDescent="0.3">
      <c r="A16" s="86"/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88"/>
    </row>
    <row r="17" spans="1:14" ht="15.75" customHeight="1" x14ac:dyDescent="0.3">
      <c r="A17" s="86"/>
      <c r="B17" s="33" t="s">
        <v>29</v>
      </c>
      <c r="C17" s="37"/>
      <c r="D17" s="29"/>
      <c r="E17" s="150"/>
      <c r="F17" s="150"/>
      <c r="G17" s="150"/>
      <c r="H17" s="150"/>
      <c r="I17" s="150"/>
      <c r="J17" s="29"/>
      <c r="K17" s="29"/>
      <c r="L17" s="29"/>
      <c r="M17" s="38"/>
      <c r="N17" s="88"/>
    </row>
    <row r="18" spans="1:14" ht="12" customHeight="1" thickBot="1" x14ac:dyDescent="0.35">
      <c r="A18" s="86"/>
      <c r="B18" s="30"/>
      <c r="C18" s="37"/>
      <c r="D18" s="29"/>
      <c r="E18" s="29"/>
      <c r="F18" s="29"/>
      <c r="G18" s="29"/>
      <c r="H18" s="29"/>
      <c r="I18" s="29"/>
      <c r="J18" s="29"/>
      <c r="K18" s="29"/>
      <c r="L18" s="29"/>
      <c r="M18" s="38"/>
      <c r="N18" s="88"/>
    </row>
    <row r="19" spans="1:14" ht="15.75" customHeight="1" thickBot="1" x14ac:dyDescent="0.35">
      <c r="A19" s="86"/>
      <c r="B19" s="33" t="s">
        <v>37</v>
      </c>
      <c r="C19" s="37"/>
      <c r="D19" s="39"/>
      <c r="E19" s="29" t="s">
        <v>39</v>
      </c>
      <c r="F19" s="29"/>
      <c r="G19" s="40">
        <v>2020</v>
      </c>
      <c r="H19" s="29" t="s">
        <v>40</v>
      </c>
      <c r="I19" s="29"/>
      <c r="J19" s="29"/>
      <c r="K19" s="40">
        <v>2020</v>
      </c>
      <c r="L19" s="29"/>
      <c r="M19" s="38"/>
      <c r="N19" s="88"/>
    </row>
    <row r="20" spans="1:14" ht="15.75" customHeight="1" x14ac:dyDescent="0.3">
      <c r="A20" s="86"/>
      <c r="B20" s="41"/>
      <c r="C20" s="39"/>
      <c r="D20" s="29"/>
      <c r="E20" s="29"/>
      <c r="F20" s="29"/>
      <c r="G20" s="29"/>
      <c r="H20" s="29"/>
      <c r="I20" s="29"/>
      <c r="J20" s="29"/>
      <c r="K20" s="29"/>
      <c r="L20" s="29"/>
      <c r="M20" s="38"/>
      <c r="N20" s="88"/>
    </row>
    <row r="21" spans="1:14" ht="17.25" customHeight="1" x14ac:dyDescent="0.3">
      <c r="A21" s="86"/>
      <c r="B21" s="41" t="s">
        <v>38</v>
      </c>
      <c r="C21" s="39"/>
      <c r="D21" s="29"/>
      <c r="E21" s="151"/>
      <c r="F21" s="151"/>
      <c r="G21" s="151"/>
      <c r="H21" s="151"/>
      <c r="I21" s="151"/>
      <c r="J21" s="29"/>
      <c r="K21" s="29"/>
      <c r="L21" s="29"/>
      <c r="M21" s="38"/>
      <c r="N21" s="88"/>
    </row>
    <row r="22" spans="1:14" ht="35.25" customHeight="1" thickBot="1" x14ac:dyDescent="0.35">
      <c r="A22" s="86"/>
      <c r="B22" s="117" t="str">
        <f>VLOOKUP(D12,CLASE!$F$2:$G$3,CLASE!$G$1,0)</f>
        <v>A continuación me permito presentar las actividades gestionadas así como los valores económicos alcanzados por concepto de contrapartida para el proyecto / convenio en mención.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9"/>
      <c r="N22" s="89"/>
    </row>
    <row r="23" spans="1:14" s="13" customFormat="1" ht="120" customHeight="1" x14ac:dyDescent="0.25">
      <c r="A23" s="87"/>
      <c r="B23" s="45" t="str">
        <f>VLOOKUP(CONTRAPARTIDA!G19,LISTAS!$B$9:$D$29,LISTAS!C7,0)</f>
        <v>Objetivo Estratégico</v>
      </c>
      <c r="C23" s="45" t="str">
        <f>VLOOKUP(G19,LISTAS!$B$9:$D$29,LISTAS!$D$7,0)</f>
        <v>Eje Estratégico</v>
      </c>
      <c r="D23" s="45" t="s">
        <v>55</v>
      </c>
      <c r="E23" s="126" t="s">
        <v>7</v>
      </c>
      <c r="F23" s="127"/>
      <c r="G23" s="54" t="s">
        <v>19</v>
      </c>
      <c r="H23" s="54" t="str">
        <f>VLOOKUP($D$12,CLASE!$F$2:$M$3,CLASE!$I$1,0)</f>
        <v>Código del Rubro a certificar</v>
      </c>
      <c r="I23" s="54" t="str">
        <f>VLOOKUP($D$12,CLASE!$F$2:$M$3,CLASE!J1,0)</f>
        <v>Fuente del Recurso/ PGN o Fonam / Proyecto de Cooperación/Convenio o donaciones</v>
      </c>
      <c r="J23" s="54" t="str">
        <f>VLOOKUP($D$12,CLASE!$F$2:$M$3,CLASE!K1,0)</f>
        <v>CDP , Registro presupuestal y Rubro presupuestal del Gasto certificado. Incluir Placa de inventario en caso de activos</v>
      </c>
      <c r="K23" s="54" t="str">
        <f>VLOOKUP($D$12,CLASE!$F$2:$M$3,CLASE!L1,0)</f>
        <v>Número o porcentaje de dedicación (cuando aplique)</v>
      </c>
      <c r="L23" s="54" t="str">
        <f>VLOOKUP($D$12,CLASE!$F$2:$M$3,CLASE!M1,0)</f>
        <v>Valor mensual  ejecutado (Salario/contrato/pagos)</v>
      </c>
      <c r="M23" s="54" t="str">
        <f>VLOOKUP(D12,CLASE!$F$2:$H$3,CLASE!H1,0)</f>
        <v>Valor total contrapartida certificada</v>
      </c>
      <c r="N23" s="87"/>
    </row>
    <row r="24" spans="1:14" ht="20.100000000000001" customHeight="1" x14ac:dyDescent="0.3">
      <c r="A24" s="86"/>
      <c r="B24" s="121"/>
      <c r="C24" s="124"/>
      <c r="D24" s="124"/>
      <c r="E24" s="138"/>
      <c r="F24" s="139"/>
      <c r="G24" s="77" t="s">
        <v>5</v>
      </c>
      <c r="H24" s="50"/>
      <c r="I24" s="50"/>
      <c r="J24" s="50"/>
      <c r="K24" s="51"/>
      <c r="L24" s="50"/>
      <c r="M24" s="55"/>
      <c r="N24" s="86"/>
    </row>
    <row r="25" spans="1:14" ht="20.100000000000001" customHeight="1" x14ac:dyDescent="0.3">
      <c r="A25" s="86"/>
      <c r="B25" s="121"/>
      <c r="C25" s="124"/>
      <c r="D25" s="124"/>
      <c r="E25" s="138"/>
      <c r="F25" s="139"/>
      <c r="G25" s="77" t="s">
        <v>56</v>
      </c>
      <c r="H25" s="50"/>
      <c r="I25" s="50"/>
      <c r="J25" s="50"/>
      <c r="K25" s="51"/>
      <c r="L25" s="50"/>
      <c r="M25" s="55"/>
      <c r="N25" s="86"/>
    </row>
    <row r="26" spans="1:14" ht="20.100000000000001" customHeight="1" x14ac:dyDescent="0.3">
      <c r="A26" s="86"/>
      <c r="B26" s="121"/>
      <c r="C26" s="124"/>
      <c r="D26" s="124"/>
      <c r="E26" s="138"/>
      <c r="F26" s="139"/>
      <c r="G26" s="78"/>
      <c r="H26" s="50"/>
      <c r="I26" s="50"/>
      <c r="J26" s="50"/>
      <c r="K26" s="51"/>
      <c r="L26" s="50"/>
      <c r="M26" s="55"/>
      <c r="N26" s="86"/>
    </row>
    <row r="27" spans="1:14" ht="20.100000000000001" customHeight="1" x14ac:dyDescent="0.3">
      <c r="A27" s="86"/>
      <c r="B27" s="121"/>
      <c r="C27" s="124"/>
      <c r="D27" s="124"/>
      <c r="E27" s="138"/>
      <c r="F27" s="139"/>
      <c r="G27" s="77" t="s">
        <v>2</v>
      </c>
      <c r="H27" s="50"/>
      <c r="I27" s="50"/>
      <c r="J27" s="50"/>
      <c r="K27" s="51"/>
      <c r="L27" s="50"/>
      <c r="M27" s="55"/>
      <c r="N27" s="86"/>
    </row>
    <row r="28" spans="1:14" ht="19.5" customHeight="1" x14ac:dyDescent="0.3">
      <c r="A28" s="86"/>
      <c r="B28" s="121"/>
      <c r="C28" s="124"/>
      <c r="D28" s="124"/>
      <c r="E28" s="138"/>
      <c r="F28" s="139"/>
      <c r="G28" s="79"/>
      <c r="H28" s="50"/>
      <c r="I28" s="50"/>
      <c r="J28" s="50"/>
      <c r="K28" s="51"/>
      <c r="L28" s="50"/>
      <c r="M28" s="55"/>
      <c r="N28" s="86"/>
    </row>
    <row r="29" spans="1:14" ht="26.25" customHeight="1" x14ac:dyDescent="0.3">
      <c r="A29" s="86"/>
      <c r="B29" s="121"/>
      <c r="C29" s="124"/>
      <c r="D29" s="124"/>
      <c r="E29" s="138"/>
      <c r="F29" s="139"/>
      <c r="G29" s="77" t="s">
        <v>45</v>
      </c>
      <c r="H29" s="50"/>
      <c r="I29" s="50"/>
      <c r="J29" s="50"/>
      <c r="K29" s="51"/>
      <c r="L29" s="50"/>
      <c r="M29" s="55"/>
      <c r="N29" s="86"/>
    </row>
    <row r="30" spans="1:14" ht="20.100000000000001" customHeight="1" x14ac:dyDescent="0.3">
      <c r="A30" s="86"/>
      <c r="B30" s="121"/>
      <c r="C30" s="124"/>
      <c r="D30" s="124"/>
      <c r="E30" s="138"/>
      <c r="F30" s="139"/>
      <c r="G30" s="79"/>
      <c r="H30" s="50"/>
      <c r="I30" s="50"/>
      <c r="J30" s="50"/>
      <c r="K30" s="51"/>
      <c r="L30" s="50"/>
      <c r="M30" s="55"/>
      <c r="N30" s="86"/>
    </row>
    <row r="31" spans="1:14" ht="20.100000000000001" customHeight="1" x14ac:dyDescent="0.3">
      <c r="A31" s="86"/>
      <c r="B31" s="121"/>
      <c r="C31" s="124"/>
      <c r="D31" s="124"/>
      <c r="E31" s="138"/>
      <c r="F31" s="139"/>
      <c r="G31" s="77" t="s">
        <v>3</v>
      </c>
      <c r="H31" s="50"/>
      <c r="I31" s="50"/>
      <c r="J31" s="50"/>
      <c r="K31" s="51"/>
      <c r="L31" s="50"/>
      <c r="M31" s="55"/>
      <c r="N31" s="86"/>
    </row>
    <row r="32" spans="1:14" ht="20.100000000000001" customHeight="1" x14ac:dyDescent="0.3">
      <c r="A32" s="86"/>
      <c r="B32" s="121"/>
      <c r="C32" s="124"/>
      <c r="D32" s="124"/>
      <c r="E32" s="138"/>
      <c r="F32" s="139"/>
      <c r="G32" s="79"/>
      <c r="H32" s="50"/>
      <c r="I32" s="50"/>
      <c r="J32" s="50"/>
      <c r="K32" s="51"/>
      <c r="L32" s="50"/>
      <c r="M32" s="55"/>
      <c r="N32" s="86"/>
    </row>
    <row r="33" spans="1:14" ht="20.100000000000001" customHeight="1" x14ac:dyDescent="0.3">
      <c r="A33" s="86"/>
      <c r="B33" s="121"/>
      <c r="C33" s="124"/>
      <c r="D33" s="124"/>
      <c r="E33" s="138"/>
      <c r="F33" s="139"/>
      <c r="G33" s="77" t="s">
        <v>0</v>
      </c>
      <c r="H33" s="50"/>
      <c r="I33" s="50"/>
      <c r="J33" s="50"/>
      <c r="K33" s="51"/>
      <c r="L33" s="50"/>
      <c r="M33" s="55"/>
      <c r="N33" s="86"/>
    </row>
    <row r="34" spans="1:14" ht="20.100000000000001" customHeight="1" x14ac:dyDescent="0.3">
      <c r="A34" s="86"/>
      <c r="B34" s="121"/>
      <c r="C34" s="124"/>
      <c r="D34" s="124"/>
      <c r="E34" s="138"/>
      <c r="F34" s="139"/>
      <c r="G34" s="79"/>
      <c r="H34" s="50"/>
      <c r="I34" s="50"/>
      <c r="J34" s="50"/>
      <c r="K34" s="51"/>
      <c r="L34" s="50"/>
      <c r="M34" s="55"/>
      <c r="N34" s="86"/>
    </row>
    <row r="35" spans="1:14" ht="39" customHeight="1" x14ac:dyDescent="0.3">
      <c r="A35" s="86"/>
      <c r="B35" s="121"/>
      <c r="C35" s="124"/>
      <c r="D35" s="124"/>
      <c r="E35" s="138"/>
      <c r="F35" s="139"/>
      <c r="G35" s="77" t="s">
        <v>4</v>
      </c>
      <c r="H35" s="50"/>
      <c r="I35" s="50"/>
      <c r="J35" s="50"/>
      <c r="K35" s="51"/>
      <c r="L35" s="50"/>
      <c r="M35" s="55"/>
      <c r="N35" s="86"/>
    </row>
    <row r="36" spans="1:14" ht="20.100000000000001" customHeight="1" x14ac:dyDescent="0.3">
      <c r="A36" s="86"/>
      <c r="B36" s="121"/>
      <c r="C36" s="124"/>
      <c r="D36" s="124"/>
      <c r="E36" s="138"/>
      <c r="F36" s="139"/>
      <c r="G36" s="80"/>
      <c r="H36" s="50"/>
      <c r="I36" s="50"/>
      <c r="J36" s="50"/>
      <c r="K36" s="51"/>
      <c r="L36" s="50"/>
      <c r="M36" s="55"/>
      <c r="N36" s="86"/>
    </row>
    <row r="37" spans="1:14" ht="20.100000000000001" customHeight="1" x14ac:dyDescent="0.3">
      <c r="A37" s="86"/>
      <c r="B37" s="121"/>
      <c r="C37" s="124"/>
      <c r="D37" s="124"/>
      <c r="E37" s="138"/>
      <c r="F37" s="139"/>
      <c r="G37" s="77" t="s">
        <v>1</v>
      </c>
      <c r="H37" s="50"/>
      <c r="I37" s="50"/>
      <c r="J37" s="50"/>
      <c r="K37" s="51"/>
      <c r="L37" s="50"/>
      <c r="M37" s="55"/>
      <c r="N37" s="86"/>
    </row>
    <row r="38" spans="1:14" ht="20.100000000000001" customHeight="1" x14ac:dyDescent="0.3">
      <c r="A38" s="86"/>
      <c r="B38" s="121"/>
      <c r="C38" s="124"/>
      <c r="D38" s="124"/>
      <c r="E38" s="138"/>
      <c r="F38" s="139"/>
      <c r="G38" s="79"/>
      <c r="H38" s="50"/>
      <c r="I38" s="50"/>
      <c r="J38" s="50"/>
      <c r="K38" s="51"/>
      <c r="L38" s="50"/>
      <c r="M38" s="55"/>
      <c r="N38" s="86"/>
    </row>
    <row r="39" spans="1:14" ht="44.25" customHeight="1" x14ac:dyDescent="0.3">
      <c r="A39" s="86"/>
      <c r="B39" s="121"/>
      <c r="C39" s="124"/>
      <c r="D39" s="124"/>
      <c r="E39" s="138"/>
      <c r="F39" s="139"/>
      <c r="G39" s="77" t="s">
        <v>17</v>
      </c>
      <c r="H39" s="50"/>
      <c r="I39" s="50"/>
      <c r="J39" s="50"/>
      <c r="K39" s="51"/>
      <c r="L39" s="50"/>
      <c r="M39" s="55"/>
      <c r="N39" s="86"/>
    </row>
    <row r="40" spans="1:14" ht="20.100000000000001" customHeight="1" x14ac:dyDescent="0.3">
      <c r="A40" s="86"/>
      <c r="B40" s="121"/>
      <c r="C40" s="124"/>
      <c r="D40" s="124"/>
      <c r="E40" s="138"/>
      <c r="F40" s="139"/>
      <c r="G40" s="79"/>
      <c r="H40" s="50"/>
      <c r="I40" s="50"/>
      <c r="J40" s="50"/>
      <c r="K40" s="51"/>
      <c r="L40" s="50"/>
      <c r="M40" s="55"/>
      <c r="N40" s="86"/>
    </row>
    <row r="41" spans="1:14" ht="30" customHeight="1" x14ac:dyDescent="0.3">
      <c r="A41" s="86"/>
      <c r="B41" s="121"/>
      <c r="C41" s="124"/>
      <c r="D41" s="124"/>
      <c r="E41" s="138"/>
      <c r="F41" s="139"/>
      <c r="G41" s="77" t="s">
        <v>9</v>
      </c>
      <c r="H41" s="50"/>
      <c r="I41" s="50"/>
      <c r="J41" s="50"/>
      <c r="K41" s="51"/>
      <c r="L41" s="50"/>
      <c r="M41" s="55"/>
      <c r="N41" s="86"/>
    </row>
    <row r="42" spans="1:14" ht="20.100000000000001" customHeight="1" x14ac:dyDescent="0.3">
      <c r="A42" s="86"/>
      <c r="B42" s="121"/>
      <c r="C42" s="124"/>
      <c r="D42" s="124"/>
      <c r="E42" s="138"/>
      <c r="F42" s="139"/>
      <c r="G42" s="81"/>
      <c r="H42" s="50"/>
      <c r="I42" s="50"/>
      <c r="J42" s="50"/>
      <c r="K42" s="51"/>
      <c r="L42" s="50"/>
      <c r="M42" s="55"/>
      <c r="N42" s="86"/>
    </row>
    <row r="43" spans="1:14" ht="36.75" customHeight="1" thickBot="1" x14ac:dyDescent="0.35">
      <c r="A43" s="86"/>
      <c r="B43" s="122"/>
      <c r="C43" s="125"/>
      <c r="D43" s="125"/>
      <c r="E43" s="140"/>
      <c r="F43" s="141"/>
      <c r="G43" s="64" t="s">
        <v>13</v>
      </c>
      <c r="H43" s="56"/>
      <c r="I43" s="56"/>
      <c r="J43" s="56"/>
      <c r="K43" s="57"/>
      <c r="L43" s="56"/>
      <c r="M43" s="92">
        <f>M24+M27+M29+M31+M33+M35+M37+M39+M41</f>
        <v>0</v>
      </c>
      <c r="N43" s="86"/>
    </row>
    <row r="44" spans="1:14" ht="20.100000000000001" customHeight="1" x14ac:dyDescent="0.3">
      <c r="A44" s="86"/>
      <c r="B44" s="120"/>
      <c r="C44" s="123"/>
      <c r="D44" s="123"/>
      <c r="E44" s="132"/>
      <c r="F44" s="133"/>
      <c r="G44" s="82" t="s">
        <v>5</v>
      </c>
      <c r="H44" s="58"/>
      <c r="I44" s="58"/>
      <c r="J44" s="58"/>
      <c r="K44" s="59"/>
      <c r="L44" s="58"/>
      <c r="M44" s="60"/>
      <c r="N44" s="86"/>
    </row>
    <row r="45" spans="1:14" ht="21.75" customHeight="1" x14ac:dyDescent="0.3">
      <c r="A45" s="86"/>
      <c r="B45" s="121"/>
      <c r="C45" s="124"/>
      <c r="D45" s="124"/>
      <c r="E45" s="134"/>
      <c r="F45" s="135"/>
      <c r="G45" s="77" t="s">
        <v>2</v>
      </c>
      <c r="H45" s="52"/>
      <c r="I45" s="52"/>
      <c r="J45" s="52"/>
      <c r="K45" s="53"/>
      <c r="L45" s="52"/>
      <c r="M45" s="61"/>
      <c r="N45" s="86"/>
    </row>
    <row r="46" spans="1:14" ht="27" customHeight="1" x14ac:dyDescent="0.3">
      <c r="A46" s="86"/>
      <c r="B46" s="121"/>
      <c r="C46" s="124"/>
      <c r="D46" s="124"/>
      <c r="E46" s="134"/>
      <c r="F46" s="135"/>
      <c r="G46" s="77" t="s">
        <v>45</v>
      </c>
      <c r="H46" s="52"/>
      <c r="I46" s="52"/>
      <c r="J46" s="52"/>
      <c r="K46" s="53"/>
      <c r="L46" s="52"/>
      <c r="M46" s="61"/>
      <c r="N46" s="86"/>
    </row>
    <row r="47" spans="1:14" ht="20.100000000000001" customHeight="1" x14ac:dyDescent="0.3">
      <c r="A47" s="86"/>
      <c r="B47" s="121"/>
      <c r="C47" s="124"/>
      <c r="D47" s="124"/>
      <c r="E47" s="134"/>
      <c r="F47" s="135"/>
      <c r="G47" s="77" t="s">
        <v>3</v>
      </c>
      <c r="H47" s="52"/>
      <c r="I47" s="52"/>
      <c r="J47" s="52"/>
      <c r="K47" s="53"/>
      <c r="L47" s="52"/>
      <c r="M47" s="61"/>
      <c r="N47" s="86"/>
    </row>
    <row r="48" spans="1:14" ht="20.100000000000001" customHeight="1" x14ac:dyDescent="0.3">
      <c r="A48" s="86"/>
      <c r="B48" s="121"/>
      <c r="C48" s="124"/>
      <c r="D48" s="124"/>
      <c r="E48" s="134"/>
      <c r="F48" s="135"/>
      <c r="G48" s="77" t="s">
        <v>0</v>
      </c>
      <c r="H48" s="52"/>
      <c r="I48" s="52"/>
      <c r="J48" s="52"/>
      <c r="K48" s="53"/>
      <c r="L48" s="52"/>
      <c r="M48" s="61"/>
      <c r="N48" s="86"/>
    </row>
    <row r="49" spans="1:14" ht="38.25" customHeight="1" x14ac:dyDescent="0.3">
      <c r="A49" s="86"/>
      <c r="B49" s="121"/>
      <c r="C49" s="124"/>
      <c r="D49" s="124"/>
      <c r="E49" s="134"/>
      <c r="F49" s="135"/>
      <c r="G49" s="77" t="s">
        <v>4</v>
      </c>
      <c r="H49" s="52"/>
      <c r="I49" s="52"/>
      <c r="J49" s="52"/>
      <c r="K49" s="53"/>
      <c r="L49" s="52"/>
      <c r="M49" s="61"/>
      <c r="N49" s="86"/>
    </row>
    <row r="50" spans="1:14" ht="22.5" customHeight="1" x14ac:dyDescent="0.3">
      <c r="A50" s="86"/>
      <c r="B50" s="121"/>
      <c r="C50" s="124"/>
      <c r="D50" s="124"/>
      <c r="E50" s="134"/>
      <c r="F50" s="135"/>
      <c r="G50" s="77" t="s">
        <v>1</v>
      </c>
      <c r="H50" s="52"/>
      <c r="I50" s="52"/>
      <c r="J50" s="52"/>
      <c r="K50" s="53"/>
      <c r="L50" s="52"/>
      <c r="M50" s="61"/>
      <c r="N50" s="86"/>
    </row>
    <row r="51" spans="1:14" ht="42" customHeight="1" x14ac:dyDescent="0.3">
      <c r="A51" s="86"/>
      <c r="B51" s="121"/>
      <c r="C51" s="124"/>
      <c r="D51" s="124"/>
      <c r="E51" s="134"/>
      <c r="F51" s="135"/>
      <c r="G51" s="77" t="s">
        <v>17</v>
      </c>
      <c r="H51" s="52"/>
      <c r="I51" s="52"/>
      <c r="J51" s="52"/>
      <c r="K51" s="53"/>
      <c r="L51" s="52"/>
      <c r="M51" s="61"/>
      <c r="N51" s="86"/>
    </row>
    <row r="52" spans="1:14" ht="32.25" customHeight="1" x14ac:dyDescent="0.3">
      <c r="A52" s="86"/>
      <c r="B52" s="121"/>
      <c r="C52" s="124"/>
      <c r="D52" s="124"/>
      <c r="E52" s="134"/>
      <c r="F52" s="135"/>
      <c r="G52" s="77" t="s">
        <v>9</v>
      </c>
      <c r="H52" s="52"/>
      <c r="I52" s="52"/>
      <c r="J52" s="52"/>
      <c r="K52" s="53"/>
      <c r="L52" s="52"/>
      <c r="M52" s="61"/>
      <c r="N52" s="86"/>
    </row>
    <row r="53" spans="1:14" ht="36.75" customHeight="1" thickBot="1" x14ac:dyDescent="0.35">
      <c r="A53" s="86"/>
      <c r="B53" s="122"/>
      <c r="C53" s="125"/>
      <c r="D53" s="125"/>
      <c r="E53" s="136"/>
      <c r="F53" s="137"/>
      <c r="G53" s="64" t="s">
        <v>15</v>
      </c>
      <c r="H53" s="62"/>
      <c r="I53" s="62"/>
      <c r="J53" s="62"/>
      <c r="K53" s="63"/>
      <c r="L53" s="62"/>
      <c r="M53" s="92">
        <f>M44+M45+M46+M47+M48+M49+M50+M51+M52</f>
        <v>0</v>
      </c>
      <c r="N53" s="86"/>
    </row>
    <row r="54" spans="1:14" ht="24" customHeight="1" thickBot="1" x14ac:dyDescent="0.35">
      <c r="A54" s="86"/>
      <c r="B54" s="115" t="s">
        <v>14</v>
      </c>
      <c r="C54" s="116"/>
      <c r="D54" s="116"/>
      <c r="E54" s="46"/>
      <c r="F54" s="47"/>
      <c r="G54" s="48"/>
      <c r="H54" s="46"/>
      <c r="I54" s="46"/>
      <c r="J54" s="46"/>
      <c r="K54" s="49"/>
      <c r="L54" s="46"/>
      <c r="M54" s="91">
        <f>+M53+M43</f>
        <v>0</v>
      </c>
      <c r="N54" s="86"/>
    </row>
    <row r="55" spans="1:14" ht="16.5" customHeight="1" thickBot="1" x14ac:dyDescent="0.35">
      <c r="A55" s="86"/>
      <c r="B55" s="7"/>
      <c r="C55" s="8"/>
      <c r="D55" s="8"/>
      <c r="E55" s="8"/>
      <c r="F55" s="8"/>
      <c r="G55" s="8"/>
      <c r="H55" s="8"/>
      <c r="I55" s="8"/>
      <c r="J55" s="8"/>
      <c r="K55" s="65"/>
      <c r="L55" s="8"/>
      <c r="M55" s="66"/>
      <c r="N55" s="86"/>
    </row>
    <row r="56" spans="1:14" ht="36.75" customHeight="1" x14ac:dyDescent="0.3">
      <c r="A56" s="86"/>
      <c r="B56" s="2" t="s">
        <v>6</v>
      </c>
      <c r="C56" s="144"/>
      <c r="D56" s="145"/>
      <c r="E56" s="145"/>
      <c r="F56" s="145"/>
      <c r="G56" s="145"/>
      <c r="H56" s="145"/>
      <c r="I56" s="145"/>
      <c r="J56" s="145"/>
      <c r="K56" s="145"/>
      <c r="L56" s="146"/>
      <c r="M56" s="17"/>
      <c r="N56" s="86"/>
    </row>
    <row r="57" spans="1:14" ht="27.75" customHeight="1" thickBot="1" x14ac:dyDescent="0.35">
      <c r="A57" s="86"/>
      <c r="B57" s="2"/>
      <c r="C57" s="147"/>
      <c r="D57" s="148"/>
      <c r="E57" s="148"/>
      <c r="F57" s="148"/>
      <c r="G57" s="148"/>
      <c r="H57" s="148"/>
      <c r="I57" s="148"/>
      <c r="J57" s="148"/>
      <c r="K57" s="148"/>
      <c r="L57" s="149"/>
      <c r="M57" s="17"/>
      <c r="N57" s="86"/>
    </row>
    <row r="58" spans="1:14" x14ac:dyDescent="0.3">
      <c r="A58" s="86"/>
      <c r="B58" s="2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7"/>
      <c r="N58" s="86"/>
    </row>
    <row r="59" spans="1:14" ht="24" customHeight="1" x14ac:dyDescent="0.3">
      <c r="A59" s="86"/>
      <c r="B59" s="2" t="s">
        <v>46</v>
      </c>
      <c r="C59" s="3"/>
      <c r="D59" s="9"/>
      <c r="E59" s="9"/>
      <c r="F59" s="9"/>
      <c r="G59" s="9"/>
      <c r="H59" s="9"/>
      <c r="I59" s="9"/>
      <c r="J59" s="9"/>
      <c r="K59" s="67"/>
      <c r="L59" s="9"/>
      <c r="M59" s="17"/>
      <c r="N59" s="86"/>
    </row>
    <row r="60" spans="1:14" x14ac:dyDescent="0.3">
      <c r="A60" s="86"/>
      <c r="B60" s="68"/>
      <c r="C60" s="69"/>
      <c r="D60" s="9"/>
      <c r="E60" s="9"/>
      <c r="F60" s="9"/>
      <c r="G60" s="9"/>
      <c r="H60" s="9"/>
      <c r="I60" s="9"/>
      <c r="J60" s="9"/>
      <c r="K60" s="67"/>
      <c r="L60" s="9"/>
      <c r="M60" s="17"/>
      <c r="N60" s="86"/>
    </row>
    <row r="61" spans="1:14" ht="33.75" customHeight="1" x14ac:dyDescent="0.3">
      <c r="A61" s="86"/>
      <c r="B61" s="130" t="s">
        <v>49</v>
      </c>
      <c r="C61" s="131"/>
      <c r="D61" s="131"/>
      <c r="E61" s="22"/>
      <c r="F61" s="22"/>
      <c r="G61" s="22"/>
      <c r="H61" s="76" t="s">
        <v>48</v>
      </c>
      <c r="I61" s="9"/>
      <c r="J61" s="9"/>
      <c r="K61" s="74"/>
      <c r="L61" s="22"/>
      <c r="M61" s="17"/>
      <c r="N61" s="86"/>
    </row>
    <row r="62" spans="1:14" x14ac:dyDescent="0.3">
      <c r="A62" s="86"/>
      <c r="B62" s="70"/>
      <c r="C62" s="69"/>
      <c r="D62" s="9"/>
      <c r="E62" s="9"/>
      <c r="F62" s="9"/>
      <c r="G62" s="9"/>
      <c r="H62" s="73"/>
      <c r="J62" s="9"/>
      <c r="K62" s="67"/>
      <c r="L62" s="9"/>
      <c r="M62" s="17"/>
      <c r="N62" s="86"/>
    </row>
    <row r="63" spans="1:14" x14ac:dyDescent="0.3">
      <c r="A63" s="86"/>
      <c r="B63" s="70"/>
      <c r="C63" s="69"/>
      <c r="D63" s="9"/>
      <c r="E63" s="9"/>
      <c r="F63" s="9"/>
      <c r="G63" s="9"/>
      <c r="H63" s="9"/>
      <c r="I63" s="9"/>
      <c r="J63" s="9"/>
      <c r="K63" s="67"/>
      <c r="L63" s="9"/>
      <c r="M63" s="17"/>
      <c r="N63" s="86"/>
    </row>
    <row r="64" spans="1:14" ht="46.5" customHeight="1" x14ac:dyDescent="0.3">
      <c r="A64" s="86"/>
      <c r="B64" s="142" t="s">
        <v>50</v>
      </c>
      <c r="C64" s="143"/>
      <c r="D64" s="143"/>
      <c r="E64" s="22"/>
      <c r="F64" s="22"/>
      <c r="G64" s="22"/>
      <c r="H64" s="31" t="s">
        <v>47</v>
      </c>
      <c r="J64" s="9"/>
      <c r="K64" s="74"/>
      <c r="L64" s="22"/>
      <c r="M64" s="17"/>
      <c r="N64" s="86"/>
    </row>
    <row r="65" spans="1:14" x14ac:dyDescent="0.3">
      <c r="A65" s="86"/>
      <c r="B65" s="142"/>
      <c r="C65" s="143"/>
      <c r="D65" s="143"/>
      <c r="E65" s="9"/>
      <c r="F65" s="9"/>
      <c r="G65" s="9"/>
      <c r="H65" s="9"/>
      <c r="I65" s="9"/>
      <c r="J65" s="9"/>
      <c r="K65" s="67"/>
      <c r="L65" s="9"/>
      <c r="M65" s="17"/>
      <c r="N65" s="86"/>
    </row>
    <row r="66" spans="1:14" x14ac:dyDescent="0.3">
      <c r="A66" s="86"/>
      <c r="B66" s="70"/>
      <c r="C66" s="69"/>
      <c r="D66" s="9"/>
      <c r="E66" s="9"/>
      <c r="F66" s="9"/>
      <c r="G66" s="9"/>
      <c r="H66" s="9"/>
      <c r="I66" s="9"/>
      <c r="J66" s="9"/>
      <c r="K66" s="67"/>
      <c r="L66" s="9"/>
      <c r="M66" s="17"/>
      <c r="N66" s="86"/>
    </row>
    <row r="67" spans="1:14" ht="49.5" customHeight="1" x14ac:dyDescent="0.3">
      <c r="A67" s="86"/>
      <c r="B67" s="130" t="s">
        <v>51</v>
      </c>
      <c r="C67" s="131"/>
      <c r="D67" s="9"/>
      <c r="E67" s="22"/>
      <c r="F67" s="22"/>
      <c r="G67" s="22"/>
      <c r="H67" s="9"/>
      <c r="I67" s="9"/>
      <c r="J67" s="9"/>
      <c r="K67" s="67"/>
      <c r="L67" s="9"/>
      <c r="M67" s="17"/>
      <c r="N67" s="86"/>
    </row>
    <row r="68" spans="1:14" ht="29.25" customHeight="1" thickBot="1" x14ac:dyDescent="0.35">
      <c r="A68" s="86"/>
      <c r="B68" s="71"/>
      <c r="C68" s="18"/>
      <c r="D68" s="18"/>
      <c r="E68" s="18"/>
      <c r="F68" s="18"/>
      <c r="G68" s="18"/>
      <c r="H68" s="18"/>
      <c r="I68" s="18"/>
      <c r="J68" s="18"/>
      <c r="K68" s="72"/>
      <c r="L68" s="18"/>
      <c r="M68" s="19"/>
      <c r="N68" s="86"/>
    </row>
    <row r="69" spans="1:14" x14ac:dyDescent="0.3">
      <c r="A69" s="86"/>
      <c r="B69" s="86"/>
      <c r="C69" s="86"/>
      <c r="D69" s="86"/>
      <c r="E69" s="86"/>
      <c r="F69" s="9"/>
      <c r="G69" s="86"/>
      <c r="H69" s="86"/>
      <c r="I69" s="86"/>
      <c r="J69" s="86"/>
      <c r="K69" s="90"/>
      <c r="L69" s="86"/>
      <c r="M69" s="86"/>
      <c r="N69" s="86"/>
    </row>
    <row r="70" spans="1:14" hidden="1" x14ac:dyDescent="0.3">
      <c r="K70" s="44"/>
    </row>
    <row r="71" spans="1:14" hidden="1" x14ac:dyDescent="0.3">
      <c r="K71" s="44"/>
    </row>
    <row r="72" spans="1:14" hidden="1" x14ac:dyDescent="0.3">
      <c r="K72" s="44"/>
    </row>
    <row r="73" spans="1:14" hidden="1" x14ac:dyDescent="0.3">
      <c r="K73" s="44"/>
    </row>
    <row r="74" spans="1:14" hidden="1" x14ac:dyDescent="0.3">
      <c r="K74" s="44"/>
    </row>
    <row r="75" spans="1:14" hidden="1" x14ac:dyDescent="0.3">
      <c r="K75" s="44"/>
    </row>
    <row r="76" spans="1:14" hidden="1" x14ac:dyDescent="0.3">
      <c r="K76" s="44"/>
    </row>
    <row r="77" spans="1:14" hidden="1" x14ac:dyDescent="0.3">
      <c r="K77" s="44"/>
    </row>
    <row r="78" spans="1:14" hidden="1" x14ac:dyDescent="0.3">
      <c r="K78" s="44"/>
    </row>
    <row r="79" spans="1:14" hidden="1" x14ac:dyDescent="0.3">
      <c r="K79" s="44"/>
    </row>
    <row r="80" spans="1:14" hidden="1" x14ac:dyDescent="0.3">
      <c r="K80" s="44"/>
    </row>
    <row r="81" spans="11:11" hidden="1" x14ac:dyDescent="0.3">
      <c r="K81" s="44"/>
    </row>
    <row r="82" spans="11:11" hidden="1" x14ac:dyDescent="0.3">
      <c r="K82" s="44"/>
    </row>
    <row r="83" spans="11:11" hidden="1" x14ac:dyDescent="0.3">
      <c r="K83" s="44"/>
    </row>
    <row r="84" spans="11:11" hidden="1" x14ac:dyDescent="0.3">
      <c r="K84" s="44"/>
    </row>
    <row r="85" spans="11:11" hidden="1" x14ac:dyDescent="0.3">
      <c r="K85" s="44"/>
    </row>
    <row r="86" spans="11:11" hidden="1" x14ac:dyDescent="0.3">
      <c r="K86" s="44"/>
    </row>
    <row r="87" spans="11:11" hidden="1" x14ac:dyDescent="0.3">
      <c r="K87" s="44"/>
    </row>
    <row r="88" spans="11:11" hidden="1" x14ac:dyDescent="0.3">
      <c r="K88" s="44"/>
    </row>
    <row r="89" spans="11:11" hidden="1" x14ac:dyDescent="0.3">
      <c r="K89" s="44"/>
    </row>
    <row r="90" spans="11:11" hidden="1" x14ac:dyDescent="0.3">
      <c r="K90" s="44"/>
    </row>
    <row r="91" spans="11:11" hidden="1" x14ac:dyDescent="0.3">
      <c r="K91" s="44"/>
    </row>
    <row r="92" spans="11:11" hidden="1" x14ac:dyDescent="0.3">
      <c r="K92" s="44"/>
    </row>
    <row r="93" spans="11:11" hidden="1" x14ac:dyDescent="0.3">
      <c r="K93" s="44"/>
    </row>
    <row r="94" spans="11:11" hidden="1" x14ac:dyDescent="0.3">
      <c r="K94" s="44"/>
    </row>
    <row r="95" spans="11:11" hidden="1" x14ac:dyDescent="0.3">
      <c r="K95" s="44"/>
    </row>
    <row r="96" spans="11:11" hidden="1" x14ac:dyDescent="0.3">
      <c r="K96" s="44"/>
    </row>
    <row r="97" spans="11:11" hidden="1" x14ac:dyDescent="0.3">
      <c r="K97" s="44"/>
    </row>
    <row r="98" spans="11:11" hidden="1" x14ac:dyDescent="0.3">
      <c r="K98" s="44"/>
    </row>
    <row r="99" spans="11:11" hidden="1" x14ac:dyDescent="0.3">
      <c r="K99" s="44"/>
    </row>
    <row r="100" spans="11:11" hidden="1" x14ac:dyDescent="0.3">
      <c r="K100" s="44"/>
    </row>
    <row r="101" spans="11:11" hidden="1" x14ac:dyDescent="0.3">
      <c r="K101" s="44"/>
    </row>
    <row r="102" spans="11:11" hidden="1" x14ac:dyDescent="0.3">
      <c r="K102" s="44"/>
    </row>
    <row r="103" spans="11:11" hidden="1" x14ac:dyDescent="0.3">
      <c r="K103" s="44"/>
    </row>
    <row r="104" spans="11:11" hidden="1" x14ac:dyDescent="0.3">
      <c r="K104" s="44"/>
    </row>
    <row r="105" spans="11:11" hidden="1" x14ac:dyDescent="0.3">
      <c r="K105" s="44"/>
    </row>
    <row r="106" spans="11:11" hidden="1" x14ac:dyDescent="0.3">
      <c r="K106" s="44"/>
    </row>
    <row r="107" spans="11:11" hidden="1" x14ac:dyDescent="0.3">
      <c r="K107" s="44"/>
    </row>
    <row r="108" spans="11:11" hidden="1" x14ac:dyDescent="0.3">
      <c r="K108" s="44"/>
    </row>
    <row r="109" spans="11:11" hidden="1" x14ac:dyDescent="0.3">
      <c r="K109" s="44"/>
    </row>
    <row r="110" spans="11:11" hidden="1" x14ac:dyDescent="0.3">
      <c r="K110" s="44"/>
    </row>
    <row r="111" spans="11:11" hidden="1" x14ac:dyDescent="0.3">
      <c r="K111" s="44"/>
    </row>
    <row r="112" spans="11:11" hidden="1" x14ac:dyDescent="0.3">
      <c r="K112" s="44"/>
    </row>
    <row r="113" spans="11:11" hidden="1" x14ac:dyDescent="0.3">
      <c r="K113" s="44"/>
    </row>
    <row r="114" spans="11:11" hidden="1" x14ac:dyDescent="0.3">
      <c r="K114" s="44"/>
    </row>
    <row r="115" spans="11:11" hidden="1" x14ac:dyDescent="0.3">
      <c r="K115" s="44"/>
    </row>
    <row r="116" spans="11:11" hidden="1" x14ac:dyDescent="0.3">
      <c r="K116" s="44"/>
    </row>
    <row r="117" spans="11:11" hidden="1" x14ac:dyDescent="0.3">
      <c r="K117" s="44"/>
    </row>
    <row r="118" spans="11:11" hidden="1" x14ac:dyDescent="0.3">
      <c r="K118" s="44"/>
    </row>
    <row r="119" spans="11:11" hidden="1" x14ac:dyDescent="0.3">
      <c r="K119" s="44"/>
    </row>
    <row r="120" spans="11:11" hidden="1" x14ac:dyDescent="0.3">
      <c r="K120" s="44"/>
    </row>
    <row r="121" spans="11:11" hidden="1" x14ac:dyDescent="0.3">
      <c r="K121" s="44"/>
    </row>
    <row r="122" spans="11:11" hidden="1" x14ac:dyDescent="0.3">
      <c r="K122" s="44"/>
    </row>
    <row r="123" spans="11:11" hidden="1" x14ac:dyDescent="0.3">
      <c r="K123" s="44"/>
    </row>
    <row r="124" spans="11:11" hidden="1" x14ac:dyDescent="0.3">
      <c r="K124" s="44"/>
    </row>
    <row r="125" spans="11:11" hidden="1" x14ac:dyDescent="0.3">
      <c r="K125" s="44"/>
    </row>
    <row r="126" spans="11:11" hidden="1" x14ac:dyDescent="0.3">
      <c r="K126" s="44"/>
    </row>
    <row r="127" spans="11:11" hidden="1" x14ac:dyDescent="0.3">
      <c r="K127" s="44"/>
    </row>
    <row r="128" spans="11:11" hidden="1" x14ac:dyDescent="0.3">
      <c r="K128" s="44"/>
    </row>
    <row r="129" spans="11:11" hidden="1" x14ac:dyDescent="0.3">
      <c r="K129" s="44"/>
    </row>
    <row r="130" spans="11:11" hidden="1" x14ac:dyDescent="0.3">
      <c r="K130" s="44"/>
    </row>
    <row r="131" spans="11:11" hidden="1" x14ac:dyDescent="0.3">
      <c r="K131" s="44"/>
    </row>
    <row r="132" spans="11:11" hidden="1" x14ac:dyDescent="0.3">
      <c r="K132" s="44"/>
    </row>
    <row r="133" spans="11:11" hidden="1" x14ac:dyDescent="0.3">
      <c r="K133" s="44"/>
    </row>
    <row r="134" spans="11:11" hidden="1" x14ac:dyDescent="0.3">
      <c r="K134" s="44"/>
    </row>
    <row r="135" spans="11:11" hidden="1" x14ac:dyDescent="0.3">
      <c r="K135" s="44"/>
    </row>
    <row r="136" spans="11:11" hidden="1" x14ac:dyDescent="0.3">
      <c r="K136" s="44"/>
    </row>
    <row r="137" spans="11:11" hidden="1" x14ac:dyDescent="0.3">
      <c r="K137" s="44"/>
    </row>
    <row r="138" spans="11:11" hidden="1" x14ac:dyDescent="0.3">
      <c r="K138" s="44"/>
    </row>
    <row r="139" spans="11:11" hidden="1" x14ac:dyDescent="0.3">
      <c r="K139" s="44"/>
    </row>
    <row r="140" spans="11:11" hidden="1" x14ac:dyDescent="0.3">
      <c r="K140" s="44"/>
    </row>
  </sheetData>
  <mergeCells count="29">
    <mergeCell ref="H9:L9"/>
    <mergeCell ref="K12:L12"/>
    <mergeCell ref="B67:C67"/>
    <mergeCell ref="E44:F53"/>
    <mergeCell ref="D9:F9"/>
    <mergeCell ref="B24:B43"/>
    <mergeCell ref="C24:C43"/>
    <mergeCell ref="D24:D43"/>
    <mergeCell ref="E24:F43"/>
    <mergeCell ref="B64:D65"/>
    <mergeCell ref="C56:L57"/>
    <mergeCell ref="E17:I17"/>
    <mergeCell ref="E21:I21"/>
    <mergeCell ref="D12:F12"/>
    <mergeCell ref="B61:D61"/>
    <mergeCell ref="B15:M15"/>
    <mergeCell ref="B54:D54"/>
    <mergeCell ref="B22:M22"/>
    <mergeCell ref="B44:B53"/>
    <mergeCell ref="C44:C53"/>
    <mergeCell ref="D44:D53"/>
    <mergeCell ref="E23:F23"/>
    <mergeCell ref="L2:M2"/>
    <mergeCell ref="L3:M3"/>
    <mergeCell ref="L4:M4"/>
    <mergeCell ref="D8:L8"/>
    <mergeCell ref="B2:B4"/>
    <mergeCell ref="C2:K4"/>
    <mergeCell ref="B6:M6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LISTAS!$B$4:$B$5</xm:f>
          </x14:formula1>
          <xm:sqref>D12:F12</xm:sqref>
        </x14:dataValidation>
        <x14:dataValidation type="list" allowBlank="1" showInputMessage="1" showErrorMessage="1">
          <x14:formula1>
            <xm:f>LISTAS!$B$9:$B$29</xm:f>
          </x14:formula1>
          <xm:sqref>K19 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9"/>
  <sheetViews>
    <sheetView topLeftCell="A4" workbookViewId="0">
      <selection activeCell="B9" sqref="B9"/>
    </sheetView>
  </sheetViews>
  <sheetFormatPr baseColWidth="10" defaultRowHeight="15" x14ac:dyDescent="0.25"/>
  <cols>
    <col min="3" max="3" width="20.7109375" customWidth="1"/>
    <col min="4" max="5" width="17.42578125" customWidth="1"/>
    <col min="7" max="7" width="14.140625" customWidth="1"/>
    <col min="8" max="8" width="17.140625" customWidth="1"/>
    <col min="9" max="9" width="19.140625" customWidth="1"/>
  </cols>
  <sheetData>
    <row r="3" spans="2:14" x14ac:dyDescent="0.25">
      <c r="B3" t="s">
        <v>25</v>
      </c>
    </row>
    <row r="4" spans="2:14" ht="33.75" customHeight="1" x14ac:dyDescent="0.25">
      <c r="B4" t="s">
        <v>26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ht="27.75" customHeight="1" x14ac:dyDescent="0.25">
      <c r="B5" t="s">
        <v>27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7" spans="2:14" x14ac:dyDescent="0.25">
      <c r="B7">
        <v>1</v>
      </c>
      <c r="C7">
        <v>2</v>
      </c>
      <c r="D7">
        <v>3</v>
      </c>
    </row>
    <row r="8" spans="2:14" x14ac:dyDescent="0.25">
      <c r="B8" s="27" t="s">
        <v>30</v>
      </c>
      <c r="C8" s="26" t="s">
        <v>34</v>
      </c>
      <c r="D8" s="26" t="s">
        <v>35</v>
      </c>
      <c r="E8" s="26"/>
      <c r="G8" s="27" t="s">
        <v>30</v>
      </c>
      <c r="H8" s="26" t="s">
        <v>34</v>
      </c>
      <c r="I8" s="26" t="s">
        <v>35</v>
      </c>
    </row>
    <row r="9" spans="2:14" x14ac:dyDescent="0.25">
      <c r="B9" s="27">
        <v>2010</v>
      </c>
      <c r="C9" t="s">
        <v>11</v>
      </c>
      <c r="D9" t="s">
        <v>12</v>
      </c>
      <c r="G9">
        <v>2020</v>
      </c>
      <c r="H9" t="str">
        <f>VLOOKUP($G$9,$B$14:$D$29,C7,0)</f>
        <v>Objetivo Estratégico</v>
      </c>
      <c r="I9" t="str">
        <f>VLOOKUP($G$9,$B$14:$D$29,D7,0)</f>
        <v>Eje Estratégico</v>
      </c>
    </row>
    <row r="10" spans="2:14" x14ac:dyDescent="0.25">
      <c r="B10" s="27">
        <v>2011</v>
      </c>
      <c r="C10" t="s">
        <v>11</v>
      </c>
      <c r="D10" t="s">
        <v>12</v>
      </c>
      <c r="G10">
        <v>2020</v>
      </c>
      <c r="H10" t="str">
        <f>VLOOKUP($G$10,$B$14:$D$29,C7,0)</f>
        <v>Objetivo Estratégico</v>
      </c>
    </row>
    <row r="11" spans="2:14" x14ac:dyDescent="0.25">
      <c r="B11" s="27">
        <v>2012</v>
      </c>
      <c r="C11" t="s">
        <v>11</v>
      </c>
      <c r="D11" t="s">
        <v>12</v>
      </c>
      <c r="H11" t="e">
        <f t="shared" ref="H11:H24" si="0">VLOOKUP($G$9,$B$14:$D$29,C14,0)</f>
        <v>#REF!</v>
      </c>
    </row>
    <row r="12" spans="2:14" x14ac:dyDescent="0.25">
      <c r="B12" s="27">
        <v>2013</v>
      </c>
      <c r="C12" t="s">
        <v>11</v>
      </c>
      <c r="D12" t="s">
        <v>12</v>
      </c>
      <c r="H12" t="e">
        <f t="shared" si="0"/>
        <v>#REF!</v>
      </c>
    </row>
    <row r="13" spans="2:14" x14ac:dyDescent="0.25">
      <c r="B13" s="27">
        <v>2014</v>
      </c>
      <c r="C13" t="s">
        <v>11</v>
      </c>
      <c r="D13" t="s">
        <v>12</v>
      </c>
      <c r="H13" t="e">
        <f t="shared" si="0"/>
        <v>#REF!</v>
      </c>
    </row>
    <row r="14" spans="2:14" x14ac:dyDescent="0.25">
      <c r="B14" s="27">
        <v>2015</v>
      </c>
      <c r="C14" t="s">
        <v>11</v>
      </c>
      <c r="D14" t="s">
        <v>12</v>
      </c>
      <c r="H14" t="e">
        <f t="shared" si="0"/>
        <v>#REF!</v>
      </c>
    </row>
    <row r="15" spans="2:14" x14ac:dyDescent="0.25">
      <c r="B15" s="27">
        <v>2016</v>
      </c>
      <c r="C15" t="s">
        <v>11</v>
      </c>
      <c r="D15" t="s">
        <v>12</v>
      </c>
      <c r="H15" t="e">
        <f t="shared" si="0"/>
        <v>#REF!</v>
      </c>
    </row>
    <row r="16" spans="2:14" x14ac:dyDescent="0.25">
      <c r="B16" s="27">
        <v>2017</v>
      </c>
      <c r="C16" t="s">
        <v>11</v>
      </c>
      <c r="D16" t="s">
        <v>12</v>
      </c>
      <c r="H16" t="e">
        <f t="shared" si="0"/>
        <v>#REF!</v>
      </c>
    </row>
    <row r="17" spans="2:8" x14ac:dyDescent="0.25">
      <c r="B17" s="27">
        <v>2018</v>
      </c>
      <c r="C17" t="s">
        <v>11</v>
      </c>
      <c r="D17" t="s">
        <v>12</v>
      </c>
      <c r="H17" t="e">
        <f t="shared" si="0"/>
        <v>#REF!</v>
      </c>
    </row>
    <row r="18" spans="2:8" x14ac:dyDescent="0.25">
      <c r="B18" s="27">
        <v>2019</v>
      </c>
      <c r="C18" t="s">
        <v>11</v>
      </c>
      <c r="D18" t="s">
        <v>12</v>
      </c>
      <c r="H18" t="e">
        <f t="shared" si="0"/>
        <v>#REF!</v>
      </c>
    </row>
    <row r="19" spans="2:8" x14ac:dyDescent="0.25">
      <c r="B19" s="27">
        <v>2020</v>
      </c>
      <c r="C19" t="s">
        <v>32</v>
      </c>
      <c r="D19" t="s">
        <v>33</v>
      </c>
      <c r="H19" t="e">
        <f t="shared" si="0"/>
        <v>#REF!</v>
      </c>
    </row>
    <row r="20" spans="2:8" x14ac:dyDescent="0.25">
      <c r="B20" s="27">
        <v>2021</v>
      </c>
      <c r="C20" t="s">
        <v>32</v>
      </c>
      <c r="D20" t="s">
        <v>33</v>
      </c>
      <c r="H20" t="e">
        <f t="shared" si="0"/>
        <v>#REF!</v>
      </c>
    </row>
    <row r="21" spans="2:8" x14ac:dyDescent="0.25">
      <c r="B21" s="27">
        <v>2022</v>
      </c>
      <c r="C21" t="s">
        <v>32</v>
      </c>
      <c r="D21" t="s">
        <v>33</v>
      </c>
      <c r="H21" t="e">
        <f t="shared" si="0"/>
        <v>#REF!</v>
      </c>
    </row>
    <row r="22" spans="2:8" x14ac:dyDescent="0.25">
      <c r="B22" s="27">
        <v>2023</v>
      </c>
      <c r="C22" t="s">
        <v>32</v>
      </c>
      <c r="D22" t="s">
        <v>33</v>
      </c>
      <c r="H22" t="e">
        <f t="shared" si="0"/>
        <v>#REF!</v>
      </c>
    </row>
    <row r="23" spans="2:8" x14ac:dyDescent="0.25">
      <c r="B23" s="27">
        <v>2024</v>
      </c>
      <c r="C23" t="s">
        <v>32</v>
      </c>
      <c r="D23" t="s">
        <v>33</v>
      </c>
      <c r="H23" t="e">
        <f t="shared" si="0"/>
        <v>#REF!</v>
      </c>
    </row>
    <row r="24" spans="2:8" x14ac:dyDescent="0.25">
      <c r="B24" s="27">
        <v>2025</v>
      </c>
      <c r="C24" t="s">
        <v>32</v>
      </c>
      <c r="D24" t="s">
        <v>33</v>
      </c>
      <c r="H24" t="e">
        <f t="shared" si="0"/>
        <v>#REF!</v>
      </c>
    </row>
    <row r="25" spans="2:8" x14ac:dyDescent="0.25">
      <c r="B25" s="27">
        <v>2026</v>
      </c>
      <c r="C25" t="s">
        <v>32</v>
      </c>
      <c r="D25" t="s">
        <v>33</v>
      </c>
    </row>
    <row r="26" spans="2:8" x14ac:dyDescent="0.25">
      <c r="B26" s="27">
        <v>2027</v>
      </c>
      <c r="C26" t="s">
        <v>32</v>
      </c>
      <c r="D26" t="s">
        <v>33</v>
      </c>
    </row>
    <row r="27" spans="2:8" x14ac:dyDescent="0.25">
      <c r="B27" s="27">
        <v>2028</v>
      </c>
      <c r="C27" t="s">
        <v>32</v>
      </c>
      <c r="D27" t="s">
        <v>33</v>
      </c>
    </row>
    <row r="28" spans="2:8" x14ac:dyDescent="0.25">
      <c r="B28" s="27">
        <v>2029</v>
      </c>
      <c r="C28" t="s">
        <v>32</v>
      </c>
      <c r="D28" t="s">
        <v>33</v>
      </c>
    </row>
    <row r="29" spans="2:8" x14ac:dyDescent="0.25">
      <c r="B29" s="27">
        <v>2030</v>
      </c>
      <c r="C29" t="s">
        <v>32</v>
      </c>
      <c r="D29" t="s">
        <v>33</v>
      </c>
    </row>
  </sheetData>
  <dataValidations count="1">
    <dataValidation type="list" allowBlank="1" showInputMessage="1" showErrorMessage="1" sqref="G9:G24">
      <formula1>$B$14:$B$29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N16"/>
  <sheetViews>
    <sheetView topLeftCell="I1" workbookViewId="0">
      <selection activeCell="H2" sqref="H2"/>
    </sheetView>
  </sheetViews>
  <sheetFormatPr baseColWidth="10" defaultRowHeight="15" x14ac:dyDescent="0.25"/>
  <cols>
    <col min="6" max="6" width="48.28515625" customWidth="1"/>
    <col min="7" max="7" width="107" customWidth="1"/>
    <col min="8" max="8" width="39.42578125" customWidth="1"/>
    <col min="9" max="9" width="41" customWidth="1"/>
    <col min="10" max="10" width="34.28515625" customWidth="1"/>
    <col min="11" max="11" width="36.28515625" customWidth="1"/>
    <col min="12" max="12" width="34" customWidth="1"/>
    <col min="13" max="13" width="36.42578125" customWidth="1"/>
  </cols>
  <sheetData>
    <row r="1" spans="6:14" x14ac:dyDescent="0.25"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</row>
    <row r="2" spans="6:14" ht="30" x14ac:dyDescent="0.25">
      <c r="F2" s="25" t="s">
        <v>26</v>
      </c>
      <c r="G2" s="24" t="s">
        <v>36</v>
      </c>
      <c r="H2" t="s">
        <v>41</v>
      </c>
      <c r="I2" t="s">
        <v>43</v>
      </c>
      <c r="J2" t="s">
        <v>43</v>
      </c>
      <c r="K2" t="s">
        <v>43</v>
      </c>
      <c r="L2" s="43" t="s">
        <v>16</v>
      </c>
      <c r="M2" s="43" t="s">
        <v>18</v>
      </c>
    </row>
    <row r="3" spans="6:14" ht="60" x14ac:dyDescent="0.25">
      <c r="F3" s="25" t="s">
        <v>27</v>
      </c>
      <c r="G3" s="24" t="s">
        <v>31</v>
      </c>
      <c r="H3" s="42" t="s">
        <v>42</v>
      </c>
      <c r="I3" s="42" t="s">
        <v>10</v>
      </c>
      <c r="J3" s="43" t="s">
        <v>8</v>
      </c>
      <c r="K3" s="43" t="s">
        <v>44</v>
      </c>
      <c r="L3" s="43" t="s">
        <v>16</v>
      </c>
      <c r="M3" s="43" t="s">
        <v>18</v>
      </c>
      <c r="N3" s="42"/>
    </row>
    <row r="6" spans="6:14" x14ac:dyDescent="0.25">
      <c r="F6" t="s">
        <v>27</v>
      </c>
      <c r="G6" t="str">
        <f>VLOOKUP(F6,$F$2:$G$3,$G$1,0)</f>
        <v>A continuación me permito presentar las actividades gestionadas así como los valores económicos alcanzados por concepto de contrapartida para el proyecto / convenio en mención.</v>
      </c>
    </row>
    <row r="16" spans="6:14" x14ac:dyDescent="0.25">
      <c r="H16" s="42"/>
    </row>
  </sheetData>
  <dataValidations count="1">
    <dataValidation type="list" allowBlank="1" showInputMessage="1" showErrorMessage="1" sqref="F6">
      <formula1>$F$2:$F$3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CONTRAPARTIDA</vt:lpstr>
      <vt:lpstr>LISTAS</vt:lpstr>
      <vt:lpstr>CLASE</vt:lpstr>
      <vt:lpstr>CONTRA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Nery Londoño Zapata</dc:creator>
  <cp:lastModifiedBy>YEYA</cp:lastModifiedBy>
  <dcterms:created xsi:type="dcterms:W3CDTF">2014-01-20T19:41:10Z</dcterms:created>
  <dcterms:modified xsi:type="dcterms:W3CDTF">2021-02-12T22:17:25Z</dcterms:modified>
</cp:coreProperties>
</file>