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1.  20234300005873 SAF\"/>
    </mc:Choice>
  </mc:AlternateContent>
  <xr:revisionPtr revIDLastSave="0" documentId="8_{99D5F267-D86C-4F81-BA17-3458BA2864FC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701" autoFilterDateGrouping="0" xr2:uid="{00000000-000D-0000-FFFF-FFFF00000000}"/>
  </bookViews>
  <sheets>
    <sheet name="SOLICITUD CDP" sheetId="158" r:id="rId1"/>
    <sheet name="PROYECT" sheetId="201" state="hidden" r:id="rId2"/>
  </sheets>
  <externalReferences>
    <externalReference r:id="rId3"/>
  </externalReferences>
  <definedNames>
    <definedName name="ADMINISTRACION_FONAM">PROYECT!$U$2:$U$17</definedName>
    <definedName name="ADMINISTRACION_FONAM1">PROYECT!$V$2:$V$17</definedName>
    <definedName name="ADMINISTRACION_SPNN">PROYECT!$S$2:$S$17</definedName>
    <definedName name="ADMINISTRACION_SPNN1">PROYECT!$T$2:$T$17</definedName>
    <definedName name="_xlnm.Print_Area" localSheetId="1">PROYECT!$A$1:$AI$99</definedName>
    <definedName name="_xlnm.Print_Area" localSheetId="0">'SOLICITUD CDP'!$A$1:$W$87</definedName>
    <definedName name="CUENTA">PROYECT!$M$2:$M$4</definedName>
    <definedName name="ENTIDAD">PROYECT!$C$2:$C$9</definedName>
    <definedName name="FORTALECIMIENTO">PROYECT!$W$2:$W$9</definedName>
    <definedName name="FORTALECIMIENTO_FONAM">PROYECT!$AA$2:$AA$8</definedName>
    <definedName name="FORTALECIMIENTO_FONAM1">PROYECT!$AB$2:$AB$8</definedName>
    <definedName name="FORTALECIMIENTO1">PROYECT!$X$2:$X$9</definedName>
    <definedName name="FUNCIONAMIENTO">PROYECT!$N$2:$N$3</definedName>
    <definedName name="INVERSION">PROYECT!$P$2:$P$10</definedName>
    <definedName name="NIT">PROYECT!$C$2:$D$9</definedName>
    <definedName name="NO_APLICA">PROYECT!$AE$2</definedName>
    <definedName name="NO_APLICA1">PROYECT!$AF$2</definedName>
    <definedName name="ObjetoGastoHacienda">[1]ObjetoGastoHacienda!$A$1:$A$155</definedName>
    <definedName name="OBJETOS">PROYECT!$AG$2:$AG$8</definedName>
    <definedName name="OBJETOS1">PROYECT!$AH$2:$AH$8</definedName>
    <definedName name="PARQUES_NACIONALES_NATURALES_DE_COLOMBIA">PROYECT!$K$2:$K$27</definedName>
    <definedName name="PARQUES_NACIONALES_NATURALES_DE_COLOMBIA_DIRECCION_TERRITORIAL_AMAZONIA">PROYECT!$E$2:$E$13</definedName>
    <definedName name="PARQUES_NACIONALES_NATURALES_DE_COLOMBIA_DIRECCIÓN_TERRITORIAL_ANDES_OCCIDENTALES">PROYECT!$G$2:$G$14</definedName>
    <definedName name="PARQUES_NACIONALES_NATURALES_DE_COLOMBIA_DTPA">PROYECT!$J$2:$J$12</definedName>
    <definedName name="PARQUES_NACIONALES_NATURALES_DIRECCIÓN_TERRITORIAL_ORINOQUIA">PROYECT!$I$2:$I$9</definedName>
    <definedName name="PROYECTO">PROYECT!$Q$2:$Q8</definedName>
    <definedName name="PROYECTO1">PROYECT!$R$2:$R$8</definedName>
    <definedName name="RECUP_GOBERNABILIDAD">PROYECT!$Y$2:$Y$4</definedName>
    <definedName name="RECUP_GOBERNABILIDAD1">PROYECT!$Z$2:$Z$4</definedName>
    <definedName name="SERVICIO_DE_LA_DEUDA_PUBLICA">PROYECT!$O$2:$O$3</definedName>
    <definedName name="SUBCUENTA_PARA_EL_MANEJO_SEPARADO_DE_LOS_RECURSOS_PRESUPUESTALES_QUE_SE_ASIGNEN_A_LA_ADMINISTRACIÓN_Y_MANEJO_DEL_SISTEMA_DE_PARQUES_NACIONALES">PROYECT!$L$2:$L$100</definedName>
    <definedName name="TABLA1">'SOLICITUD CDP'!$E$15</definedName>
    <definedName name="TABLA2">'SOLICITUD CDP'!$G$18:$N$18</definedName>
    <definedName name="TASAS">PROYECT!$AC$2:$AC$9</definedName>
    <definedName name="TASAS1">PROYECT!$AD$2:$AD$9</definedName>
    <definedName name="TIPO_CDP">PROYECT!$AI$2:$AI$4</definedName>
    <definedName name="UAESPNN_DIRECCIÓN_TERRITORIAL_CARIBE">PROYECT!$H$2:$H$14</definedName>
    <definedName name="UNIDAD_ADMINISTRATIVA_ESPECIAL_PARQUES_NACIONALES_NATURALES_DE_COLOMBIA_DIRECCIÓN_TERRITORIAL_ANDES_NORORIENTALES">PROYECT!$F$2:$F$10</definedName>
  </definedNames>
  <calcPr calcId="191029"/>
</workbook>
</file>

<file path=xl/calcChain.xml><?xml version="1.0" encoding="utf-8"?>
<calcChain xmlns="http://schemas.openxmlformats.org/spreadsheetml/2006/main">
  <c r="G61" i="158" l="1"/>
  <c r="N29" i="158" l="1"/>
  <c r="N31" i="158"/>
  <c r="N30" i="158"/>
  <c r="N28" i="158"/>
  <c r="N26" i="158" l="1"/>
  <c r="N40" i="158" l="1"/>
  <c r="N23" i="158" l="1"/>
  <c r="N27" i="158" l="1"/>
  <c r="R15" i="15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JOHANNA GUZMAN PARRA</author>
    <author>JAMES TORRES RAMIREZ</author>
  </authors>
  <commentList>
    <comment ref="K7" authorId="0" shapeId="0" xr:uid="{00000000-0006-0000-0000-000001000000}">
      <text>
        <r>
          <rPr>
            <sz val="9"/>
            <color indexed="81"/>
            <rFont val="Tahoma"/>
            <family val="2"/>
          </rPr>
          <t>DD/MM/AAAA</t>
        </r>
      </text>
    </comment>
    <comment ref="G1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Corresponde a la columna X del PAA de inversión y columna F de la Herramienta de seguimiento de Funcionamiento </t>
        </r>
      </text>
    </comment>
    <comment ref="R1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Corresponde a la columna U del PAA de inversión y columna M de la Herramienta de seguimiento de Funcionamiento </t>
        </r>
      </text>
    </comment>
    <comment ref="H22" authorId="0" shapeId="0" xr:uid="{00000000-0006-0000-0000-000004000000}">
      <text>
        <r>
          <rPr>
            <sz val="9"/>
            <color indexed="81"/>
            <rFont val="Tahoma"/>
            <family val="2"/>
          </rPr>
          <t>Corresponde a la columna AQ del PAA de inversión</t>
        </r>
      </text>
    </comment>
    <comment ref="F24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Corresponde a la Columna AU de PAA
</t>
        </r>
      </text>
    </comment>
  </commentList>
</comments>
</file>

<file path=xl/sharedStrings.xml><?xml version="1.0" encoding="utf-8"?>
<sst xmlns="http://schemas.openxmlformats.org/spreadsheetml/2006/main" count="408" uniqueCount="285">
  <si>
    <t>08</t>
  </si>
  <si>
    <t>02</t>
  </si>
  <si>
    <t>SOLICITUD DE CDP</t>
  </si>
  <si>
    <t>/</t>
  </si>
  <si>
    <t>ENTIDAD</t>
  </si>
  <si>
    <t>NIT</t>
  </si>
  <si>
    <t>PROYECTO</t>
  </si>
  <si>
    <t>PROYECTO1</t>
  </si>
  <si>
    <t>FORTALECIMIENTO</t>
  </si>
  <si>
    <t>FORTALECIMIENTO1</t>
  </si>
  <si>
    <t>ADMINISTRACION_SPNN</t>
  </si>
  <si>
    <t>ADMINISTRACION_SPNN1</t>
  </si>
  <si>
    <t>TASAS</t>
  </si>
  <si>
    <t>TASAS1</t>
  </si>
  <si>
    <t>C-3202-0900-4-0</t>
  </si>
  <si>
    <t>Documentos de lineamientos técnicos para la conservación de la biodiversidad y sus servicios eco sistémicos</t>
  </si>
  <si>
    <t>Documentos de planeación para la conservación de la biodiversidad y sus servicios eco sistémicos</t>
  </si>
  <si>
    <t>Documentos de investigación para la conservación de la biodiversidad y sus servicios eco sistémicos</t>
  </si>
  <si>
    <t>C-3202-0900-8-0</t>
  </si>
  <si>
    <t xml:space="preserve">Servicio de restauración de ecosistemas </t>
  </si>
  <si>
    <t>Servicio de ecoturismo en las áreas protegidas</t>
  </si>
  <si>
    <t xml:space="preserve">Servicio de administración y manejo de áreas protegidas </t>
  </si>
  <si>
    <t>Servicio de educación informal en el marco de la conservación de la biodiversidad y los Servicio ecostémicos</t>
  </si>
  <si>
    <t>Documentos de lineamientos técnicos con acuerdos de uso, ocupación y tenencia en las áreas protegidas</t>
  </si>
  <si>
    <t>Servicio de prevención, vigilancia y control de las áreas protegidas</t>
  </si>
  <si>
    <t xml:space="preserve">Servicio de erradicación de cultivos ilícitos </t>
  </si>
  <si>
    <t>Servicio apoyo financiero para la implementación de esquemas de pago por Servicio ambientales</t>
  </si>
  <si>
    <t>Servicio declaración de áreas protegidas</t>
  </si>
  <si>
    <t>Infraestructura ecoturística construida</t>
  </si>
  <si>
    <t>Infraestructura construida para la administración, la vigilancia y el control de las áreas protegidas</t>
  </si>
  <si>
    <t>Infraestructura ecoturística mejorada</t>
  </si>
  <si>
    <t>Infraestructura mejorada para la administración, la vigilancia y el control de las áreas protegida</t>
  </si>
  <si>
    <t>DIA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</si>
  <si>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</si>
  <si>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</si>
  <si>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</si>
  <si>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</si>
  <si>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</si>
  <si>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</si>
  <si>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</si>
  <si>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</si>
  <si>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</si>
  <si>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</si>
  <si>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</si>
  <si>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</si>
  <si>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</si>
  <si>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900.005.502-3</t>
  </si>
  <si>
    <t>804.001.738-8</t>
  </si>
  <si>
    <t>811.004.962-0</t>
  </si>
  <si>
    <t>819.000.759-2</t>
  </si>
  <si>
    <t>900.382.496-2</t>
  </si>
  <si>
    <t>805.003.737-3</t>
  </si>
  <si>
    <t>830.016.624-7</t>
  </si>
  <si>
    <t>901.037.393-8</t>
  </si>
  <si>
    <t>Entidad   :</t>
  </si>
  <si>
    <t>Dependencia   :</t>
  </si>
  <si>
    <t xml:space="preserve">Fecha de solicitud   : </t>
  </si>
  <si>
    <t>PNN CORALES DEL ROSARIO Y SAN BERNARDO</t>
  </si>
  <si>
    <t xml:space="preserve">PNN MACUIRA </t>
  </si>
  <si>
    <t>PNN OLD PROVIDENCE MC BEAN LAGOON</t>
  </si>
  <si>
    <t>PNN PARAMILLO</t>
  </si>
  <si>
    <t>PNN SIERRA NEVADA DE SANTA MARTA</t>
  </si>
  <si>
    <t>PNN TAYRONA</t>
  </si>
  <si>
    <t>SFF CIENAGA GRANDE DE SANTA MARTA</t>
  </si>
  <si>
    <t>SFF EL CORCHAL "EL MONO HERNANDEZ"</t>
  </si>
  <si>
    <t>SFF LOS COLORADOS</t>
  </si>
  <si>
    <t>SFF LOS FLAMENCOS</t>
  </si>
  <si>
    <t>VP ISLA DE SALAMANCA</t>
  </si>
  <si>
    <t>PNN ALTO FRAGUA INDI WASI</t>
  </si>
  <si>
    <t>PNN AMACAYACU</t>
  </si>
  <si>
    <t>PNN CAHUINARI</t>
  </si>
  <si>
    <t>PNN LA PLAYA</t>
  </si>
  <si>
    <t>PNN RIO PURE</t>
  </si>
  <si>
    <t>PNN SERRANIA DE CHIRIBIQUETE</t>
  </si>
  <si>
    <t>PNN SERRANIA DE LOS CHURUMBELOS</t>
  </si>
  <si>
    <t>PNN YAIGOJE APAPORIS</t>
  </si>
  <si>
    <t>RNN NUKAK</t>
  </si>
  <si>
    <t>RNN PUINAWAI</t>
  </si>
  <si>
    <t>SF PLANTAS MEDICINALES ORITO INGI-ANDE</t>
  </si>
  <si>
    <t>PNN CHINGAZA</t>
  </si>
  <si>
    <t>PNN COORDILLERA DE LOS PICACHOS</t>
  </si>
  <si>
    <t>PNN EL TUPARRO</t>
  </si>
  <si>
    <t>PNN SIERRA DE LA MACARENA</t>
  </si>
  <si>
    <t>PNN SUMAPAZ</t>
  </si>
  <si>
    <t>PNN TINIGUA</t>
  </si>
  <si>
    <t>ANU LOS ESTORAQUES</t>
  </si>
  <si>
    <t>PNN CATATUMBO BARI</t>
  </si>
  <si>
    <t>PNN DE PISBA</t>
  </si>
  <si>
    <t>PNN EL COCUY</t>
  </si>
  <si>
    <t>PNN SERRANIA DE LOS YARIGUIES</t>
  </si>
  <si>
    <t>PNN TAMA</t>
  </si>
  <si>
    <t>SFF GUENANTAALTO RIO FONCE</t>
  </si>
  <si>
    <t>SFF IGUAQUE</t>
  </si>
  <si>
    <t>PNN CUEVA DE LOS GUACHAROS</t>
  </si>
  <si>
    <t>PNN DOÑA JUANA CASCABEL</t>
  </si>
  <si>
    <t>PNN LAS HERMOSAS</t>
  </si>
  <si>
    <t>PNN LOS NEVADOS</t>
  </si>
  <si>
    <t>PNNN NEVADO DEL HUILA</t>
  </si>
  <si>
    <t>PNN ORQUIDEAS</t>
  </si>
  <si>
    <t>PNN PURACE</t>
  </si>
  <si>
    <t>PNN SELVA DE FLORENCIA</t>
  </si>
  <si>
    <t>PNN TATAMA</t>
  </si>
  <si>
    <t>SFF GALERAS</t>
  </si>
  <si>
    <t>SFF ISLA DE LA COROTA</t>
  </si>
  <si>
    <t>SFF OTUN QUIMBAYA</t>
  </si>
  <si>
    <t>PNNN FARALLONES DE CALI</t>
  </si>
  <si>
    <t>PNN GORGONA</t>
  </si>
  <si>
    <t>PNN LOS KATIOS</t>
  </si>
  <si>
    <t>PNN MUNCHIQUE</t>
  </si>
  <si>
    <t>PNN SANQUIANGA</t>
  </si>
  <si>
    <t>PNN URAMBA BAHIA MALAGA</t>
  </si>
  <si>
    <t>PNN UTRIA</t>
  </si>
  <si>
    <t>SFF MALPELO</t>
  </si>
  <si>
    <t>DIRECCIÓN GENERAL</t>
  </si>
  <si>
    <t>DMI CABO MANGLARES</t>
  </si>
  <si>
    <t>DMI CINARUCO</t>
  </si>
  <si>
    <t>DMI YURUPARI</t>
  </si>
  <si>
    <t>GRUPO ASUNTOS INTERNACIONALES Y COOPERACIÓN</t>
  </si>
  <si>
    <t>GRUPO COMUNICACIONES Y EDUCACIÓN AMBIENTAL</t>
  </si>
  <si>
    <t>GRUPO CONTRATOS</t>
  </si>
  <si>
    <t>GRUPO CONTROL DISCIPLINARIO INTERNO</t>
  </si>
  <si>
    <t>GRUPO CONTROL INTERNO</t>
  </si>
  <si>
    <t>GRUPO GESTIÓN E INTEGRACIÓN DEL SINAP</t>
  </si>
  <si>
    <t>GRUPO GESTIÓN FINANCIERA</t>
  </si>
  <si>
    <t>GRUPO GESTIÓN HUMANA</t>
  </si>
  <si>
    <t>GRUPO INFRAESTRUCTURA</t>
  </si>
  <si>
    <t>GRUPO PARTICIPACIÓN SOCIAL</t>
  </si>
  <si>
    <t>GRUPO PLANEACIÓN Y MANEJO</t>
  </si>
  <si>
    <t>GRUPO PREDIOS</t>
  </si>
  <si>
    <t>GRUPO PROCESOS CORPORATIVOS</t>
  </si>
  <si>
    <t>GRUPO TRÁMITES Y EVALUACIÓN AMBIENTAL</t>
  </si>
  <si>
    <t>OFICINA ASESORA JURÍDICA</t>
  </si>
  <si>
    <t>OFICINA ASESORA PLANEACIÓN</t>
  </si>
  <si>
    <t>OFICINA GESTIÓN DEL RIESGO</t>
  </si>
  <si>
    <t>SUBDIRECCIÓN ADMINISTRATIVA Y FINANCIERA</t>
  </si>
  <si>
    <t>SUBDIRECCIÓN GESTIÓN Y MANEJO DE AREAS PROTEGIDAS</t>
  </si>
  <si>
    <t>SUB-SEDE POPAYAN</t>
  </si>
  <si>
    <t>SANTUARIO DE FAUNA ACANDI, PLAYON Y PLAYONA</t>
  </si>
  <si>
    <t>SFF ACANDI, PLAYON Y PLAYONA</t>
  </si>
  <si>
    <t>CUENTA</t>
  </si>
  <si>
    <t>FUNCIONAMIENTO</t>
  </si>
  <si>
    <t>INVERSION</t>
  </si>
  <si>
    <t>NIT   :</t>
  </si>
  <si>
    <t>Recurso   :</t>
  </si>
  <si>
    <t>Proyecto de Inversión   :</t>
  </si>
  <si>
    <t>Producto   :</t>
  </si>
  <si>
    <t>NO_APLICA</t>
  </si>
  <si>
    <t>NO_APLICA1</t>
  </si>
  <si>
    <t>Objeto de Gasto   :</t>
  </si>
  <si>
    <t>GASTOS DE PERSONAL</t>
  </si>
  <si>
    <t>ADQUISICIÓN DE BIENES  Y SERVICIOS</t>
  </si>
  <si>
    <t>TRANSFERENCIAS CORRIENTES</t>
  </si>
  <si>
    <t>GASTOS DE COMERCIALIZACIÓN Y PRODUCCIÓN</t>
  </si>
  <si>
    <t>GASTOS POR TRIBUTOS, MULTAS, SANCIONES E INTERESES DE MORA</t>
  </si>
  <si>
    <t>OBJETOS</t>
  </si>
  <si>
    <t>OBJETOS1</t>
  </si>
  <si>
    <t>01</t>
  </si>
  <si>
    <t>03</t>
  </si>
  <si>
    <t>05</t>
  </si>
  <si>
    <t>Nombre Uso Presupuestal   :</t>
  </si>
  <si>
    <t>Código Uso Presupuestal   :</t>
  </si>
  <si>
    <t>Anexo del CPC para el CCP.xlsx</t>
  </si>
  <si>
    <t xml:space="preserve">Objeto Contractual   : </t>
  </si>
  <si>
    <t>NO APLICA</t>
  </si>
  <si>
    <t xml:space="preserve">Cuenta *  : </t>
  </si>
  <si>
    <t>CONSULTA WEB DANE</t>
  </si>
  <si>
    <t>Definiciones cuentas CPC - DANE</t>
  </si>
  <si>
    <t>Valor</t>
  </si>
  <si>
    <t>Valor  total :</t>
  </si>
  <si>
    <t>Código SIIF   :</t>
  </si>
  <si>
    <r>
      <t xml:space="preserve">* Cuando en el campo </t>
    </r>
    <r>
      <rPr>
        <b/>
        <sz val="10"/>
        <rFont val="Arial Narrow"/>
        <family val="2"/>
      </rPr>
      <t>Entidad</t>
    </r>
    <r>
      <rPr>
        <sz val="10"/>
        <rFont val="Arial Narrow"/>
        <family val="2"/>
      </rPr>
      <t xml:space="preserve"> se seleccione </t>
    </r>
    <r>
      <rPr>
        <b/>
        <sz val="10"/>
        <rFont val="Arial Narrow"/>
        <family val="2"/>
      </rPr>
      <t xml:space="preserve">SUB_CUENTA_FONAM_PARQUES, </t>
    </r>
    <r>
      <rPr>
        <sz val="10"/>
        <rFont val="Arial Narrow"/>
        <family val="2"/>
      </rPr>
      <t xml:space="preserve">en el campo </t>
    </r>
    <r>
      <rPr>
        <b/>
        <sz val="10"/>
        <rFont val="Arial Narrow"/>
        <family val="2"/>
      </rPr>
      <t>Cuenta</t>
    </r>
    <r>
      <rPr>
        <sz val="10"/>
        <rFont val="Arial Narrow"/>
        <family val="2"/>
      </rPr>
      <t xml:space="preserve"> solo se deberá seleccionar </t>
    </r>
    <r>
      <rPr>
        <b/>
        <sz val="10"/>
        <rFont val="Arial Narrow"/>
        <family val="2"/>
      </rPr>
      <t>INVERSION</t>
    </r>
    <r>
      <rPr>
        <sz val="10"/>
        <rFont val="Arial Narrow"/>
        <family val="2"/>
      </rPr>
      <t>.</t>
    </r>
  </si>
  <si>
    <r>
      <t xml:space="preserve">* Para diligenciar los siguientes campos, consulte la información del documento: </t>
    </r>
    <r>
      <rPr>
        <b/>
        <sz val="10"/>
        <rFont val="Arial Narrow"/>
        <family val="2"/>
      </rPr>
      <t>Anexo del CPC para el CCP.xlsx. Y Los portales web Definiciones cuentas CPC - DANE y CONSULTA WEB DANE .</t>
    </r>
  </si>
  <si>
    <t>UNIDAD_ADMINISTRATIVA_ESPECIAL_PARQUES_NACIONALES_NATURALES_DE_COLOMBIA_DIRECCIÓN_TERRITORIAL_ANDES_NORORIENTALES</t>
  </si>
  <si>
    <t>PARQUES_NACIONALES_NATURALES_DE_COLOMBIA_DIRECCION_TERRITORIAL_AMAZONIA</t>
  </si>
  <si>
    <t>PARQUES_NACIONALES_NATURALES_DE_COLOMBIA_DIRECCIÓN_TERRITORIAL_ANDES_OCCIDENTALES</t>
  </si>
  <si>
    <t>UAESPNN_DIRECCIÓN_TERRITORIAL_CARIBE</t>
  </si>
  <si>
    <t>PARQUES_NACIONALES_NATURALES_-_DIRECCIÓN_TERRITORIAL_ORINOQUIA</t>
  </si>
  <si>
    <t>PARQUES_NACIONALES_NATURALES_DE_COLOMBIA_-_DTPA</t>
  </si>
  <si>
    <t>PARQUES_NACIONALES_NATURALES_DE_COLOMBIA</t>
  </si>
  <si>
    <t>SUBCUENTA_PARA_EL_MANEJO_SEPARADO_DE_LOS_RECURSOS_PRESUPUESTALES_QUE_SE_ASIGNEN_A_LA_ADMINISTRACIÓN_Y_MANEJO_DEL_SISTEMA_DE_PARQUES_NACIONALES</t>
  </si>
  <si>
    <t>PARQUES_NACIONALES_NATURALES_DIRECCIÓN_TERRITORIAL_ORINOQUIA</t>
  </si>
  <si>
    <t>PARQUES_NACIONALES_NATURALES_DE_COLOMBIA_DTPA</t>
  </si>
  <si>
    <t>DTAM</t>
  </si>
  <si>
    <t>DTAN</t>
  </si>
  <si>
    <t>DTAO</t>
  </si>
  <si>
    <t>DTCA</t>
  </si>
  <si>
    <t>DTOR</t>
  </si>
  <si>
    <t>DTPA</t>
  </si>
  <si>
    <t>SUBDIRECCIÓN DE SOSTENIBILIDAD Y NEGOCIOS AMBIENTALES</t>
  </si>
  <si>
    <t>ADMINISTRACION_FONAM</t>
  </si>
  <si>
    <t>C-3202-0900-6-0</t>
  </si>
  <si>
    <t>ADMINISTRACION_FONAM1</t>
  </si>
  <si>
    <t>SubClase  :</t>
  </si>
  <si>
    <t>FORTALECIMIENTO_FONAM</t>
  </si>
  <si>
    <t>C-3299-0900-4-0</t>
  </si>
  <si>
    <t>FORTALECIMIENTO_FONAM1</t>
  </si>
  <si>
    <t>Documentos de lineamientos técnicos para la conservación de la biodiversidad y sus servicios eco sistémicos - F</t>
  </si>
  <si>
    <t>Documentos de investigación para la conservación de la biodiversidad y sus servicios eco sistémicos -F</t>
  </si>
  <si>
    <t>Documentos de lineamientos técnicos con acuerdos de uso, ocupación y tenencia en las áreas protegidas - F</t>
  </si>
  <si>
    <t>Documentos de planeación para la conservación de la biodiversidad y sus servicios eco sistémicos - F</t>
  </si>
  <si>
    <t>Infraestructura construida para la administración, la vigilancia y el control de las áreas protegidas -F</t>
  </si>
  <si>
    <t>Infraestructura ecoturística construida - F</t>
  </si>
  <si>
    <t>Infraestructura ecoturística mejorada -F</t>
  </si>
  <si>
    <t>Infraestructura mejorada para la administración, la vigilancia y el control de las áreas protegida -F</t>
  </si>
  <si>
    <t>Servicio apoyo financiero para la implementación de esquemas de pago por Servicio ambientales -F</t>
  </si>
  <si>
    <t>Servicio de administración y manejo de áreas protegidas -F</t>
  </si>
  <si>
    <t>Servicio de ecoturismo en las áreas protegidas -F</t>
  </si>
  <si>
    <t>Servicio de educación informal en el marco de la conservación de la biodiversidad y los Servicio ecostémicos -F</t>
  </si>
  <si>
    <t>Servicio de erradicación de cultivos ilícitos -F</t>
  </si>
  <si>
    <t>Servicio de prevención, vigilancia y control de las áreas protegidas -F</t>
  </si>
  <si>
    <t>Servicio declaración de áreas protegidas - F</t>
  </si>
  <si>
    <t>Servicio de restauración de ecosistemas - F</t>
  </si>
  <si>
    <t>Servicios de información para la gestión administrativa - F</t>
  </si>
  <si>
    <t>Sedes mantenidas - F</t>
  </si>
  <si>
    <t>Servicio de atención al ciudadano - F</t>
  </si>
  <si>
    <t>Servicio de gestión de calidad - F</t>
  </si>
  <si>
    <t>Servicio de gestión documental - F</t>
  </si>
  <si>
    <t>Servicio de seguimiento y evaluación de la gestión institucional - F</t>
  </si>
  <si>
    <t>Servicios administrativos orientados a matener un adecuado ambiente laboral - F</t>
  </si>
  <si>
    <t>Documentos de lineamientos técnicos para la conservación de la biodiversidad y sus servicios eco sistémicos - T</t>
  </si>
  <si>
    <t>Documentos de investigación para la conservación de la biodiversidad y sus servicios eco sistémicos - T</t>
  </si>
  <si>
    <t>Documentos de lineamientos técnicos con acuerdos de uso, ocupación y tenencia en las áreas protegidas - T</t>
  </si>
  <si>
    <t>Servicio de ecoturismo en las áreas protegidas - T</t>
  </si>
  <si>
    <t>Servicio de educación informal en el marco de la conservación de la biodiversidad y los Servicio ecostémicos - T</t>
  </si>
  <si>
    <t>Servicio de prevención, vigilancia y control de las áreas protegidas - T</t>
  </si>
  <si>
    <t>Servicio de restauración de ecosistemas - T</t>
  </si>
  <si>
    <t>C-3299-0900-2-0</t>
  </si>
  <si>
    <t>3299054</t>
  </si>
  <si>
    <t>Documentos de planeación</t>
  </si>
  <si>
    <t>Documentos normativos</t>
  </si>
  <si>
    <t>Servicio de educación informal para la gestión administrativa</t>
  </si>
  <si>
    <t>Servicio de implementación sistemas de gestión</t>
  </si>
  <si>
    <t>Servicios de información actualizados</t>
  </si>
  <si>
    <t>Servicios de información implementados</t>
  </si>
  <si>
    <t>Servicios tecnológicos</t>
  </si>
  <si>
    <t>TIPO_SOLICITUD</t>
  </si>
  <si>
    <t>Expedición Inicial</t>
  </si>
  <si>
    <t>Adición</t>
  </si>
  <si>
    <t>Reducción</t>
  </si>
  <si>
    <t>Tipo de Solicitud  de CDP :</t>
  </si>
  <si>
    <t>Número de CDP (aplica para adición o reducción)  :</t>
  </si>
  <si>
    <t>GGF2020P4rques</t>
  </si>
  <si>
    <t>Número consecutivo PAA  :</t>
  </si>
  <si>
    <t xml:space="preserve">* Para diligenciar el formato por favor consulte el instructivo publicado en la INTRANET\SISTEMA INTEGRADO DE GESTION\DOCUMENTOS SISTEMA INTEGRADO DE GESTION\GESTION DE RECURSOS FINANCIEROS\MANUALES, INSTRUCTIVOS, GUIAS, ETC\INSTRUCTIVO_DILIGENCIAR_CDP_V1 </t>
  </si>
  <si>
    <t>http://intranet.parquesnacionales.gov.co/wp-content/uploads/2020/01/Instructivo_Diligenciar-CDP_V1.pdf</t>
  </si>
  <si>
    <t>Código: GRFN_FO_19</t>
  </si>
  <si>
    <t>GRUPO DE TECNOLOGÍAS DE LA INFORMACIÓN Y LAS COMUNICACIONES</t>
  </si>
  <si>
    <t>10</t>
  </si>
  <si>
    <t xml:space="preserve">DTPA-SECTOR ELÉCTRICO </t>
  </si>
  <si>
    <t>FARALLONES DE CALI-SECTOR ELÉCTRICO</t>
  </si>
  <si>
    <t>URAMBA BAHÍA MÁLAGA-SECTOR ELÉCTRICO</t>
  </si>
  <si>
    <t>GRUPO DE GESTIÓN DEL CONOCIMIENTO E INNOVACIÓN</t>
  </si>
  <si>
    <t>GRUPO DE ATENCION AL CIUDADANO</t>
  </si>
  <si>
    <t>SERVICIO DE LA DEUDA PUBLICA</t>
  </si>
  <si>
    <t>SERVICIO DEUDA PUBLICA</t>
  </si>
  <si>
    <t xml:space="preserve">SERVICIO DE LA DEUDA PÚBLICA INTERNA </t>
  </si>
  <si>
    <t>Título         :</t>
  </si>
  <si>
    <t xml:space="preserve">Cargo: </t>
  </si>
  <si>
    <t>Nombre:</t>
  </si>
  <si>
    <t xml:space="preserve">Firma: </t>
  </si>
  <si>
    <t>Dependencia solicitante:</t>
  </si>
  <si>
    <t xml:space="preserve">Vo.Bo. Jefe oficina Asesora de Planeación (Proyectos de Inversión) </t>
  </si>
  <si>
    <r>
      <t xml:space="preserve">* Para diligenciar los siguientes campos, consulte la información de la pestaña </t>
    </r>
    <r>
      <rPr>
        <b/>
        <sz val="10"/>
        <rFont val="Arial Narrow"/>
        <family val="2"/>
      </rPr>
      <t xml:space="preserve">CATALOGO PNNC y </t>
    </r>
    <r>
      <rPr>
        <sz val="10"/>
        <rFont val="Arial Narrow"/>
        <family val="2"/>
      </rPr>
      <t>el documento anexo</t>
    </r>
    <r>
      <rPr>
        <b/>
        <sz val="10"/>
        <rFont val="Arial Narrow"/>
        <family val="2"/>
      </rPr>
      <t xml:space="preserve"> Ayuda Clasificación Presupuestal</t>
    </r>
  </si>
  <si>
    <t>Ayuda Clasificación Presupuestal - MINHACIENDA</t>
  </si>
  <si>
    <t>V.B. Ordenador del Gasto - (Resolución delegación funciones vigente)</t>
  </si>
  <si>
    <t>PNN LAS HERMOSAS- SECTOR ELÉCTRICO</t>
  </si>
  <si>
    <t>PNN SELVA DE FLORENCIA - SECTOR ELÉCTRICO</t>
  </si>
  <si>
    <t>PNN SERRANIA DE LOS YARIGUIES - SECTOR ELÉCTRICO</t>
  </si>
  <si>
    <t>PNN PARAMILLO - SECTOR ELÉCTRICO</t>
  </si>
  <si>
    <t>DOCUMENTOS DE LINEAMIENTOS TÉCNICOS CON ACUERDOS DE VOLUNTADES PARA FRENAR LA DEFORESTACIÓN</t>
  </si>
  <si>
    <t>SERVICIO DE ADMINISTRACIÓN Y MANEJO DE ÁREAS PROTEGIDAS</t>
  </si>
  <si>
    <t>SERVICIO DE EDUCACIÓN INFORMAL</t>
  </si>
  <si>
    <t>Código  SIIF ADMINISTRACION PGN :</t>
  </si>
  <si>
    <t>Código  SIIF ADMINISTRACION FONAM :</t>
  </si>
  <si>
    <t>Código  SIIF FORTALECIMIENTO PGN :</t>
  </si>
  <si>
    <t>Código SIIF RECUP GOBERNABILIDAD PGN :</t>
  </si>
  <si>
    <t>Código  SIIF FORTALECIMIENTO FONAM :</t>
  </si>
  <si>
    <t>Código  SIIF TASAS :</t>
  </si>
  <si>
    <t>C-3202-0900-7-0</t>
  </si>
  <si>
    <t>RECUP_GOBERNABILIDAD</t>
  </si>
  <si>
    <t>RECUP_GOBERNABILIDAD1</t>
  </si>
  <si>
    <t>Versión:  10</t>
  </si>
  <si>
    <t>Vigente desde: 01/09/2023</t>
  </si>
  <si>
    <t>GRUPO DE TECNOLOGÍAS DE LA INF Y LAS COMUNICACIONES</t>
  </si>
  <si>
    <t>GRUPO DE TECNOLOGÍAS DE LA INF Y LAS COMUNICACIONES SECTOR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</si>
</sst>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 * #,##0.00_ ;_ * \-#,##0.00_ ;_ * &quot;-&quot;??_ ;_ @_ "/>
    <numFmt numFmtId="167" formatCode="#,##0;[Red]#,##0"/>
    <numFmt numFmtId="168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8"/>
      <color rgb="FF000000"/>
      <name val="Arial Narrow"/>
      <family val="2"/>
      <charset val="204"/>
    </font>
    <font>
      <sz val="8"/>
      <color rgb="FF000000"/>
      <name val="Arial Narrow"/>
      <family val="2"/>
    </font>
    <font>
      <sz val="9"/>
      <color indexed="81"/>
      <name val="Tahoma"/>
      <family val="2"/>
    </font>
    <font>
      <u/>
      <sz val="12"/>
      <name val="Calibri"/>
      <family val="2"/>
    </font>
    <font>
      <sz val="11"/>
      <color rgb="FFC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7"/>
      <name val="Arial Narrow"/>
      <family val="2"/>
    </font>
    <font>
      <sz val="12"/>
      <color rgb="FFFF000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6" fillId="3" borderId="0" applyNumberFormat="0" applyBorder="0" applyAlignment="0" applyProtection="0"/>
    <xf numFmtId="165" fontId="6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2" xfId="0" applyFont="1" applyFill="1" applyBorder="1"/>
    <xf numFmtId="164" fontId="4" fillId="2" borderId="0" xfId="4" applyFont="1" applyFill="1" applyBorder="1" applyAlignment="1">
      <alignment horizontal="right"/>
    </xf>
    <xf numFmtId="0" fontId="7" fillId="2" borderId="4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left" vertical="top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8" fillId="6" borderId="0" xfId="0" applyFont="1" applyFill="1" applyAlignment="1">
      <alignment horizontal="left" vertical="top" readingOrder="1"/>
    </xf>
    <xf numFmtId="0" fontId="8" fillId="7" borderId="0" xfId="0" applyFont="1" applyFill="1" applyAlignment="1">
      <alignment horizontal="left" vertical="top" readingOrder="1"/>
    </xf>
    <xf numFmtId="0" fontId="2" fillId="2" borderId="6" xfId="0" applyFont="1" applyFill="1" applyBorder="1" applyAlignment="1">
      <alignment horizontal="center" vertical="center"/>
    </xf>
    <xf numFmtId="0" fontId="0" fillId="8" borderId="0" xfId="0" applyFill="1"/>
    <xf numFmtId="0" fontId="9" fillId="0" borderId="0" xfId="0" applyFont="1" applyAlignment="1">
      <alignment vertical="top" wrapText="1" readingOrder="1"/>
    </xf>
    <xf numFmtId="49" fontId="9" fillId="0" borderId="0" xfId="0" applyNumberFormat="1" applyFont="1" applyAlignment="1">
      <alignment horizontal="left" vertical="top" wrapText="1" readingOrder="1"/>
    </xf>
    <xf numFmtId="0" fontId="7" fillId="2" borderId="1" xfId="0" applyFont="1" applyFill="1" applyBorder="1" applyAlignment="1">
      <alignment vertical="center" textRotation="255"/>
    </xf>
    <xf numFmtId="0" fontId="4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2" borderId="9" xfId="0" applyFont="1" applyFill="1" applyBorder="1" applyAlignment="1">
      <alignment vertical="center" textRotation="255"/>
    </xf>
    <xf numFmtId="167" fontId="4" fillId="2" borderId="1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167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165" fontId="15" fillId="0" borderId="13" xfId="6" applyFont="1" applyBorder="1"/>
    <xf numFmtId="165" fontId="16" fillId="0" borderId="13" xfId="6" applyFont="1" applyBorder="1"/>
    <xf numFmtId="0" fontId="0" fillId="5" borderId="0" xfId="0" applyFill="1" applyAlignment="1">
      <alignment horizontal="right"/>
    </xf>
    <xf numFmtId="0" fontId="7" fillId="2" borderId="4" xfId="0" applyFont="1" applyFill="1" applyBorder="1" applyAlignment="1">
      <alignment horizontal="center" vertical="center" textRotation="255"/>
    </xf>
    <xf numFmtId="164" fontId="4" fillId="2" borderId="0" xfId="4" applyFont="1" applyFill="1" applyBorder="1" applyAlignment="1">
      <alignment horizontal="center" vertical="justify" wrapText="1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textRotation="255"/>
    </xf>
    <xf numFmtId="164" fontId="13" fillId="2" borderId="0" xfId="4" applyFont="1" applyFill="1" applyBorder="1" applyAlignment="1">
      <alignment horizontal="center" vertical="justify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center" wrapText="1"/>
    </xf>
    <xf numFmtId="15" fontId="4" fillId="2" borderId="0" xfId="0" applyNumberFormat="1" applyFont="1" applyFill="1" applyAlignment="1">
      <alignment horizontal="center" wrapText="1"/>
    </xf>
    <xf numFmtId="0" fontId="4" fillId="2" borderId="0" xfId="0" applyFont="1" applyFill="1"/>
    <xf numFmtId="167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textRotation="255"/>
    </xf>
    <xf numFmtId="0" fontId="4" fillId="2" borderId="0" xfId="0" applyFont="1" applyFill="1" applyAlignment="1">
      <alignment horizontal="left" wrapText="1"/>
    </xf>
    <xf numFmtId="0" fontId="13" fillId="0" borderId="0" xfId="0" applyFont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164" fontId="4" fillId="2" borderId="11" xfId="4" applyFont="1" applyFill="1" applyBorder="1" applyAlignment="1">
      <alignment horizontal="center" vertical="justify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8" fillId="7" borderId="0" xfId="0" applyFont="1" applyFill="1" applyAlignment="1">
      <alignment horizontal="right" vertical="top" readingOrder="1"/>
    </xf>
    <xf numFmtId="0" fontId="0" fillId="11" borderId="0" xfId="0" applyFill="1"/>
    <xf numFmtId="0" fontId="0" fillId="11" borderId="0" xfId="0" applyFill="1" applyAlignment="1">
      <alignment horizontal="left"/>
    </xf>
    <xf numFmtId="0" fontId="0" fillId="11" borderId="0" xfId="0" applyFill="1" applyAlignment="1">
      <alignment horizontal="right"/>
    </xf>
    <xf numFmtId="0" fontId="22" fillId="0" borderId="0" xfId="0" applyFont="1"/>
    <xf numFmtId="0" fontId="23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15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/>
    </xf>
    <xf numFmtId="0" fontId="18" fillId="2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 horizontal="center" wrapText="1"/>
    </xf>
    <xf numFmtId="0" fontId="12" fillId="9" borderId="8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68" fontId="2" fillId="2" borderId="0" xfId="4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1" fillId="2" borderId="8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4" xfId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68" fontId="2" fillId="2" borderId="15" xfId="4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left"/>
    </xf>
    <xf numFmtId="0" fontId="17" fillId="2" borderId="0" xfId="0" applyFont="1" applyFill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0" fontId="7" fillId="2" borderId="11" xfId="0" applyFont="1" applyFill="1" applyBorder="1" applyAlignment="1">
      <alignment horizontal="center" vertical="center" textRotation="255"/>
    </xf>
    <xf numFmtId="2" fontId="21" fillId="2" borderId="9" xfId="0" applyNumberFormat="1" applyFont="1" applyFill="1" applyBorder="1" applyAlignment="1">
      <alignment wrapText="1"/>
    </xf>
    <xf numFmtId="2" fontId="21" fillId="2" borderId="10" xfId="0" applyNumberFormat="1" applyFont="1" applyFill="1" applyBorder="1" applyAlignment="1">
      <alignment wrapText="1"/>
    </xf>
    <xf numFmtId="2" fontId="21" fillId="2" borderId="12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1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0" fillId="2" borderId="4" xfId="0" applyFont="1" applyFill="1" applyBorder="1" applyAlignment="1">
      <alignment horizontal="left"/>
    </xf>
    <xf numFmtId="0" fontId="13" fillId="9" borderId="22" xfId="0" applyFont="1" applyFill="1" applyBorder="1" applyAlignment="1">
      <alignment horizontal="center" vertical="center" wrapText="1"/>
    </xf>
    <xf numFmtId="164" fontId="4" fillId="2" borderId="17" xfId="4" applyFont="1" applyFill="1" applyBorder="1" applyAlignment="1">
      <alignment horizontal="left" vertical="justify" wrapText="1"/>
    </xf>
    <xf numFmtId="164" fontId="4" fillId="2" borderId="15" xfId="4" applyFont="1" applyFill="1" applyBorder="1" applyAlignment="1">
      <alignment horizontal="left" vertical="justify" wrapText="1"/>
    </xf>
    <xf numFmtId="164" fontId="4" fillId="2" borderId="18" xfId="4" applyFont="1" applyFill="1" applyBorder="1" applyAlignment="1">
      <alignment horizontal="left" vertical="justify" wrapText="1"/>
    </xf>
    <xf numFmtId="164" fontId="4" fillId="2" borderId="22" xfId="4" applyFont="1" applyFill="1" applyBorder="1" applyAlignment="1">
      <alignment horizontal="left" vertical="justify" wrapText="1"/>
    </xf>
    <xf numFmtId="164" fontId="4" fillId="2" borderId="0" xfId="4" applyFont="1" applyFill="1" applyBorder="1" applyAlignment="1">
      <alignment horizontal="left" vertical="justify" wrapText="1"/>
    </xf>
    <xf numFmtId="164" fontId="4" fillId="2" borderId="16" xfId="4" applyFont="1" applyFill="1" applyBorder="1" applyAlignment="1">
      <alignment horizontal="left" vertical="justify" wrapText="1"/>
    </xf>
    <xf numFmtId="164" fontId="4" fillId="2" borderId="5" xfId="4" applyFont="1" applyFill="1" applyBorder="1" applyAlignment="1">
      <alignment horizontal="left" vertical="justify" wrapText="1"/>
    </xf>
    <xf numFmtId="164" fontId="4" fillId="2" borderId="6" xfId="4" applyFont="1" applyFill="1" applyBorder="1" applyAlignment="1">
      <alignment horizontal="left" vertical="justify" wrapText="1"/>
    </xf>
    <xf numFmtId="164" fontId="4" fillId="2" borderId="19" xfId="4" applyFont="1" applyFill="1" applyBorder="1" applyAlignment="1">
      <alignment horizontal="left" vertical="justify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168" fontId="2" fillId="2" borderId="8" xfId="4" applyNumberFormat="1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4" fontId="4" fillId="2" borderId="7" xfId="4" applyFont="1" applyFill="1" applyBorder="1" applyAlignment="1">
      <alignment horizontal="center" vertical="justify" wrapText="1"/>
    </xf>
    <xf numFmtId="164" fontId="4" fillId="2" borderId="8" xfId="4" applyFont="1" applyFill="1" applyBorder="1" applyAlignment="1">
      <alignment horizontal="center" vertical="justify" wrapText="1"/>
    </xf>
    <xf numFmtId="164" fontId="4" fillId="2" borderId="26" xfId="4" applyFont="1" applyFill="1" applyBorder="1" applyAlignment="1">
      <alignment horizontal="center" vertical="justify" wrapText="1"/>
    </xf>
    <xf numFmtId="164" fontId="4" fillId="2" borderId="7" xfId="4" applyFont="1" applyFill="1" applyBorder="1" applyAlignment="1">
      <alignment horizontal="center"/>
    </xf>
    <xf numFmtId="164" fontId="4" fillId="2" borderId="8" xfId="4" applyFont="1" applyFill="1" applyBorder="1" applyAlignment="1">
      <alignment horizontal="center"/>
    </xf>
    <xf numFmtId="164" fontId="4" fillId="2" borderId="26" xfId="4" applyFont="1" applyFill="1" applyBorder="1" applyAlignment="1">
      <alignment horizontal="center"/>
    </xf>
  </cellXfs>
  <cellStyles count="7">
    <cellStyle name="40% - Énfasis2 2" xfId="5" xr:uid="{00000000-0005-0000-0000-000000000000}"/>
    <cellStyle name="Hipervínculo" xfId="1" builtinId="8"/>
    <cellStyle name="Millares" xfId="6" builtinId="3"/>
    <cellStyle name="Millares 2" xfId="2" xr:uid="{00000000-0005-0000-0000-000003000000}"/>
    <cellStyle name="Moneda" xfId="4" builtinId="4"/>
    <cellStyle name="Normal" xfId="0" builtinId="0"/>
    <cellStyle name="Normal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216477</xdr:colOff>
      <xdr:row>1</xdr:row>
      <xdr:rowOff>51954</xdr:rowOff>
    </xdr:from>
    <xdr:to>
      <xdr:col>5</xdr:col>
      <xdr:colOff>43295</xdr:colOff>
      <xdr:row>4</xdr:row>
      <xdr:rowOff>42429</xdr:rowOff>
    </xdr:to>
    <xdr:pic>
      <xdr:nvPicPr>
        <xdr:cNvPr id="3" name="Imagen 2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881BD4E4-F033-44BA-A87D-70C3C24A7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09" y="155863"/>
          <a:ext cx="7620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%20miryam%20enriquez/Documents/PNN%202018/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álogo de indicadores"/>
      <sheetName val="Estadisticas"/>
      <sheetName val="Hoja8"/>
      <sheetName val="POA_2019"/>
      <sheetName val="Hoja2"/>
      <sheetName val="DIST. GENERAL"/>
      <sheetName val="Hoja1"/>
      <sheetName val="SUBUNIDAD_DEPENDENCIA"/>
      <sheetName val="Subprograma"/>
      <sheetName val="ObjetoGastoHaci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 INSTITUTOS DE INVESTIGACIÓN LEY 99 DE 1993</v>
          </cell>
        </row>
        <row r="2">
          <cell r="A2" t="str">
            <v>ABONOS Y PLAGUICIDAS</v>
          </cell>
        </row>
        <row r="3">
          <cell r="A3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</row>
        <row r="4">
          <cell r="A4" t="str">
            <v>APARATOS DE USO DOMÉSTICO Y SUS PARTES Y PIEZAS</v>
          </cell>
        </row>
        <row r="5">
          <cell r="A5" t="str">
            <v>APARATOS TRANSMISORES DE TELEVISIÓN Y RADIO; TELEVISIÓN, VIDEO Y CÁMARAS DIGITALES; TELÉFONOS</v>
          </cell>
        </row>
        <row r="6">
          <cell r="A6" t="str">
            <v>ARTÍCULOS DE CONCRETO, CEMENTO Y YESO</v>
          </cell>
        </row>
        <row r="7">
          <cell r="A7" t="str">
            <v>ARTÍCULOS TEXTILES (EXCEPTO PRENDAS DE VESTIR)</v>
          </cell>
        </row>
        <row r="8">
          <cell r="A8" t="str">
            <v>AZÚCAR</v>
          </cell>
        </row>
        <row r="9">
          <cell r="A9" t="str">
            <v>BICICLETAS Y SILLONES DE RUEDAS PARA DISCAPACITADOS</v>
          </cell>
        </row>
        <row r="10">
          <cell r="A10" t="str">
            <v>BOMBAS, COMPRESORES, MOTORES DE FUERZA HIDRÁULICA Y MOTORES DE POTENCIA NEUMÁTICA Y VÁLVULAS Y SUS PARTES Y PIEZAS</v>
          </cell>
        </row>
        <row r="11">
          <cell r="A11" t="str">
            <v>CABALLOS Y OTROS ÉQUIDOS</v>
          </cell>
        </row>
        <row r="12">
          <cell r="A12" t="str">
            <v>CARROCERÍAS (INCLUSO CABINAS) PARA VEHÍCULOS AUTOMOTORES; REMOLQUES Y SEMIRREMOLQUES; Y SUS PARTES, PIEZAS Y ACCESORIOS</v>
          </cell>
        </row>
        <row r="13">
          <cell r="A13" t="str">
            <v>CONSTRUCCIONES PREFABRICADAS</v>
          </cell>
        </row>
        <row r="14">
          <cell r="A14" t="str">
            <v>DOTACIÓN (PRENDAS DE VESTIR Y CALZADO)</v>
          </cell>
        </row>
        <row r="15">
          <cell r="A15" t="str">
            <v>EMBARCACIONES PARA DEPORTES Y RECREO</v>
          </cell>
        </row>
        <row r="16">
          <cell r="A16" t="str">
            <v>ENERGÍA ELÉCTRICA</v>
          </cell>
        </row>
        <row r="17">
          <cell r="A17" t="str">
            <v>GAS DE CARBÓN, GAS DE AGUA, GAS POBRE Y OTROS GASES SIMILARES (EXCEPTO LOS GASES DE PETRÓLEO Y OTROS HIDROCARBUROS GASEOSOS)</v>
          </cell>
        </row>
        <row r="18">
          <cell r="A18" t="str">
            <v>GAS DE PETRÓLEO Y OTROS HIDROCARBUROS GASEOSOS (EXCEPTO GAS NATURAL)</v>
          </cell>
        </row>
        <row r="19">
          <cell r="A19" t="str">
            <v>HILADOS E HILOS; TEJIDOS DE FIBRAS TEXTILES INCLUSO AFELPADOS</v>
          </cell>
        </row>
        <row r="20">
          <cell r="A20" t="str">
            <v>LLANTAS DE CAUCHO Y NEUMÁTICOS (CÁMARAS DE AIRE)</v>
          </cell>
        </row>
        <row r="21">
          <cell r="A21" t="str">
            <v>MADERA EN BRUTO</v>
          </cell>
        </row>
        <row r="22">
          <cell r="A22" t="str">
            <v>MAPAS IMPRESOS; MÚSICA IMPRESA O EN MANUSCRITO; TARJETAS POSTALES, TARJETAS DE FELICITACIÓN, FOTOGRAFÍAS Y PLANOS</v>
          </cell>
        </row>
        <row r="23">
          <cell r="A23" t="str">
            <v>MAQUINARIA DE INFORMÁTICA Y SUS PARTES, PIEZAS Y ACCESORIOS</v>
          </cell>
        </row>
        <row r="24">
          <cell r="A24" t="str">
            <v>MAQUINARIA PARA LA ELABORACIÓN DE ALIMENTOS, BEBIDAS Y TABACO, Y SUS PARTES Y PIEZAS</v>
          </cell>
        </row>
        <row r="25">
          <cell r="A25" t="str">
            <v>MÁQUINAS HERRAMIENTAS Y SUS PARTES, PIEZAS Y ACCESORIOS</v>
          </cell>
        </row>
        <row r="26">
          <cell r="A26" t="str">
            <v>MÁQUINAS PARA OFICINA Y CONTABILIDAD, Y SUS PARTES Y ACCESORIOS</v>
          </cell>
        </row>
        <row r="27">
          <cell r="A27" t="str">
            <v>MONTAJE Y ERECCIÓN DE CONSTRUCCIONES PREFABRICADAS</v>
          </cell>
        </row>
        <row r="28">
          <cell r="A28" t="str">
            <v>MOTOCICLETAS Y SIDECARES (VEHÍCULOS LATERALES A LAS MOTOCICLETAS)</v>
          </cell>
        </row>
        <row r="29">
          <cell r="A29" t="str">
            <v>MOTORES Y TURBINAS Y SUS PARTES</v>
          </cell>
        </row>
        <row r="30">
          <cell r="A30" t="str">
            <v>OTRAS MÁQUINAS PARA USOS GENERALES Y SUS PARTES Y PIEZAS</v>
          </cell>
        </row>
        <row r="31">
          <cell r="A31" t="str">
            <v>OTRO EQUIPO ELÉCTRICO Y SUS PARTES Y PIEZAS</v>
          </cell>
        </row>
        <row r="32">
          <cell r="A32" t="str">
            <v xml:space="preserve">OTROS PRODUCTOS DE PROPIEDAD INTELECTUAL     </v>
          </cell>
        </row>
        <row r="33">
          <cell r="A33" t="str">
            <v>OTROS SERVICIOS AUXILIARES</v>
          </cell>
        </row>
        <row r="34">
          <cell r="A34" t="str">
            <v>OTROS SERVICIOS DE ALOJAMIENTO</v>
          </cell>
        </row>
        <row r="35">
          <cell r="A35" t="str">
            <v>OTROS SERVICIOS DE APOYO AL TRANSPORTE</v>
          </cell>
        </row>
        <row r="36">
          <cell r="A36" t="str">
            <v>OTROS SERVICIOS DE APOYO Y DE INFORMACIÓN N.C.P.</v>
          </cell>
        </row>
        <row r="37">
          <cell r="A37" t="str">
            <v>OTROS SERVICIOS DE ESPARCIMIENTO Y DIVERSIÓN</v>
          </cell>
        </row>
        <row r="38">
          <cell r="A38" t="str">
            <v>OTROS SERVICIOS DE GESTIÓN, EXCEPTO LOS SERVICIOS DE ADMINISTRACIÓN DE PROYECTOS DE CONSTRUCCIÓN</v>
          </cell>
        </row>
        <row r="39">
          <cell r="A39" t="str">
            <v>OTROS SERVICIOS DE SEGUROS DISTINTOS DE LOS SEGUROS DE VIDA N.C.P.</v>
          </cell>
        </row>
        <row r="40">
          <cell r="A40" t="str">
            <v>OTROS SERVICIOS PROFESIONALES Y TÉCNICOS N.C.P.</v>
          </cell>
        </row>
        <row r="41">
          <cell r="A41" t="str">
            <v>OTROS TIPOS DE EDUCACIÓN Y SERVICIOS DE APOYO EDUCATIVO</v>
          </cell>
        </row>
        <row r="42">
          <cell r="A42" t="str">
            <v xml:space="preserve">PAQUETES DE SOFTWARE </v>
          </cell>
        </row>
        <row r="43">
          <cell r="A43" t="str">
            <v>PARTES Y PIEZAS PARA LOS PRODUCTOS DE LAS CLASES 4991 Y 4992</v>
          </cell>
        </row>
        <row r="44">
          <cell r="A44" t="str">
            <v>PASTA DE PAPEL, PAPEL Y CARTÓN</v>
          </cell>
        </row>
        <row r="45">
          <cell r="A45" t="str">
            <v>PASTA DE PAPEL, PAPEL Y CARTÓN</v>
          </cell>
        </row>
        <row r="46">
          <cell r="A46" t="str">
            <v>PIELES FINAS CURTIDAS O ADOBADAS Y PIELES ARTIFICIALES; ARTÍCULOS SIMILARES (EXCEPTO SOMBREROS Y DEMÁS TOCADOS)</v>
          </cell>
        </row>
        <row r="47">
          <cell r="A47" t="str">
            <v>PINTURAS Y BARNICES Y PRODUCTOS RELACIONADOS; COLORES PARA LA PINTURA ARTÍSTICA; TINTAS</v>
          </cell>
        </row>
        <row r="48">
          <cell r="A48" t="str">
            <v>PRENDAS DE VESTIR (EXCEPTO PRENDAS DE PIEL)</v>
          </cell>
        </row>
        <row r="49">
          <cell r="A49" t="str">
            <v>PRODUCTOS DEL CAFÉ</v>
          </cell>
        </row>
        <row r="50">
          <cell r="A50" t="str">
            <v>PRODUCTOS FARMACÉUTICOS</v>
          </cell>
        </row>
        <row r="51">
          <cell r="A51" t="str">
            <v>PROGRAMA DE PROTECCIÓN A PERSONAS QUE SE ENCUENTRAN EN SITUACIÓN DE RIESGO CONTRA SU VIDA, INTEGRIDAD, SEGURIDAD O LIBERTAD, POR CAUSAS RELACIONADAS CON LA VIOLENCIA EN COLOMBIA</v>
          </cell>
        </row>
        <row r="52">
          <cell r="A52" t="str">
            <v>RADIORRECEPTORES Y RECEPTORES DE TELEVISIÓN; APARATOS PARA LA GRABACIÓN Y REPRODUCCIÓN DE SONIDO Y VIDEO; MICRÓFONOS, ALTAVOCES, AMPLIFICADORES, ETC.</v>
          </cell>
        </row>
        <row r="53">
          <cell r="A53" t="str">
            <v>RECURSOS A LOS MUNICIPIOS CON RESGUARDOS INDÍGENAS ART. 24 LEY 44 DE 1990, ART. 184 LEY 223 DE 1995</v>
          </cell>
        </row>
        <row r="54">
          <cell r="A54" t="str">
            <v>RECURSOS A LOS MUNICIPIOS CON TERRITORIOS COLECTIVOS DE COMUNIDADES NEGRAS. ARTICULO 255 LEY 1753 DE 2015</v>
          </cell>
        </row>
        <row r="55">
          <cell r="A55" t="str">
            <v>SEGUROS EQUIPOS ELÉCTRICOS</v>
          </cell>
        </row>
        <row r="56">
          <cell r="A56" t="str">
            <v xml:space="preserve">SELLOS, CHEQUERAS, BILLETES DE BANCO, TÍTULOS DE ACCIONES, CATÁLOGOS Y FOLLETOS, MATERIAL PARA ANUNCIOS PUBLICITARIOS Y OTROS MATERIALES IMPRESOS </v>
          </cell>
        </row>
        <row r="57">
          <cell r="A57" t="str">
            <v xml:space="preserve">SELLOS, CHEQUERAS, BILLETES DE BANCO, TÍTULOS DE ACCIONES, CATÁLOGOS Y FOLLETOS, MATERIAL PARA ANUNCIOS PUBLICITARIOS Y OTROS MATERIALES IMPRESOS </v>
          </cell>
        </row>
        <row r="58">
          <cell r="A58" t="str">
            <v>SEMILLAS Y FRUTOS OLEAGINOSOS</v>
          </cell>
        </row>
        <row r="59">
          <cell r="A59" t="str">
            <v xml:space="preserve">SERVICIO DE ARRENDAMIENTO DE BIENES INMUEBLES A COMISIÓN O POR CONTRATA </v>
          </cell>
        </row>
        <row r="60">
          <cell r="A60" t="str">
            <v>SERVICIO DE VENTA DE BIENES INMUEBLES A COMISIÓN O POR CONTRATA</v>
          </cell>
        </row>
        <row r="61">
          <cell r="A61" t="str">
            <v>SERVICIOS ADMINISTRATIVOS COMBINADOS DE OFICINA</v>
          </cell>
        </row>
        <row r="62">
          <cell r="A62" t="str">
            <v xml:space="preserve">SERVICIOS AUDIOVISUALES Y SERVICIOS CONEXOS </v>
          </cell>
        </row>
        <row r="63">
          <cell r="A63" t="str">
            <v>SERVICIOS AUXILIARES ESPECIALIZADOS DE OFICINA</v>
          </cell>
        </row>
        <row r="64">
          <cell r="A64" t="str">
            <v>SERVICIOS COMERCIALES RELACIONADOS CON TERRENOS DESOCUPADOS Y SUBDIVIDIDOS</v>
          </cell>
        </row>
        <row r="65">
          <cell r="A65" t="str">
            <v>SERVICIOS DE ADMINISTRACIÓN DE BIENES INMUEBLES A COMISIÓN O POR CONTRATO</v>
          </cell>
        </row>
        <row r="66">
          <cell r="A66" t="str">
            <v>SERVICIOS DE ALCANTARILLADO, SERVICIOS DE LIMPIEZA, TRATAMIENTO DE AGUAS RESIDUALES Y TANQUES SÉPTICOS</v>
          </cell>
        </row>
        <row r="67">
          <cell r="A67" t="str">
            <v>SERVICIOS DE ALMACENAMIENTO Y DEPÓSITO</v>
          </cell>
        </row>
        <row r="68">
          <cell r="A68" t="str">
            <v>SERVICIOS DE ALOJAMIENTO PARA ESTANCIAS CORTAS</v>
          </cell>
        </row>
        <row r="69">
          <cell r="A69" t="str">
            <v>SERVICIOS DE ALQUILER DE VEHÍCULOS DE TRANSPORTE CON OPERARIO</v>
          </cell>
        </row>
        <row r="70">
          <cell r="A70" t="str">
            <v>SERVICIOS DE ALQUILER O ARRENDAMIENTO CON O SIN OPCIÓN DE COMPRA RELATIVOS A BIENES INMUEBLES PROPIOS O ARRENDADOS</v>
          </cell>
        </row>
        <row r="71">
          <cell r="A71" t="str">
            <v>SERVICIOS DE APOYO AL TRANSPORTE AÉREO</v>
          </cell>
        </row>
        <row r="72">
          <cell r="A72" t="str">
            <v>SERVICIOS DE APOYO AL TRANSPORTE POR CARRETERA</v>
          </cell>
        </row>
        <row r="73">
          <cell r="A73" t="str">
            <v>SERVICIOS DE APOYO AL TRANSPORTE POR VÍA ACUÁTICA</v>
          </cell>
        </row>
        <row r="74">
          <cell r="A74" t="str">
            <v xml:space="preserve">SERVICIOS DE ARQUITECTURA, SERVICIOS DE PLANEACIÓN URBANA Y ORDENACIÓN DEL TERRITORIO; SERVICIOS DE ARQUITECTURA PAISAJISTA </v>
          </cell>
        </row>
        <row r="75">
          <cell r="A75" t="str">
            <v>SERVICIOS DE ARRENDAMIENTO O ALQUILER DE MAQUINARIA Y EQUIPO SIN OPERARIO</v>
          </cell>
        </row>
        <row r="76">
          <cell r="A76" t="str">
            <v>SERVICIOS DE ARRENDAMIENTO SIN OPCIÓN DE COMPRA DE OTROS BIENES</v>
          </cell>
        </row>
        <row r="77">
          <cell r="A77" t="str">
            <v>SERVICIOS DE BIBLIOTECAS Y ARCHIVOS</v>
          </cell>
        </row>
        <row r="78">
          <cell r="A78" t="str">
            <v>SERVICIOS DE CONSULTORÍA EN ADMINISTRACIÓN Y SERVICIOS DE GESTIÓN</v>
          </cell>
        </row>
        <row r="79">
          <cell r="A79" t="str">
            <v xml:space="preserve">SERVICIOS DE CONSULTORÍA PRESTADOS A LAS EMPRESAS </v>
          </cell>
        </row>
        <row r="80">
          <cell r="A80" t="str">
            <v>SERVICIOS DE CONTABILIDAD, AUDITORÍA Y TENEDURÍA DE LIBROS</v>
          </cell>
        </row>
        <row r="81">
          <cell r="A81" t="str">
            <v>SERVICIOS DE CONTENIDOS EN LÍNEA (ON-LINE)</v>
          </cell>
        </row>
        <row r="82">
          <cell r="A82" t="str">
            <v xml:space="preserve">SERVICIOS DE DISEÑO Y DESARROLLO DE LA TECNOLOGÍA DE LA INFORMACIÓN (TI) </v>
          </cell>
        </row>
        <row r="83">
          <cell r="A83" t="str">
            <v>SERVICIOS DE DISTRIBUCIÓN DE AGUA (POR CUENTA PROPIA)</v>
          </cell>
        </row>
        <row r="84">
          <cell r="A84" t="str">
            <v>SERVICIOS DE DISTRIBUCIÓN DE ELECTRICIDAD, Y SERVICIOS DE DISTRIBUCIÓN DE GAS (POR CUENTA PROPIA)</v>
          </cell>
        </row>
        <row r="85">
          <cell r="A85" t="str">
            <v xml:space="preserve">SERVICIOS DE EDICIÓN, IMPRESIÓN Y REPRODUCCIÓN </v>
          </cell>
        </row>
        <row r="86">
          <cell r="A86" t="str">
            <v>SERVICIOS DE EMPAQUE</v>
          </cell>
        </row>
        <row r="87">
          <cell r="A87" t="str">
            <v>SERVICIOS DE FABRICACIÓN DE ALIMENTOS, BEBIDAS Y TABACO</v>
          </cell>
        </row>
        <row r="88">
          <cell r="A88" t="str">
            <v xml:space="preserve">SERVICIOS DE GESTIÓN DE RED E INFRAESTRUCTURA DE TI </v>
          </cell>
        </row>
        <row r="89">
          <cell r="A89" t="str">
            <v xml:space="preserve">SERVICIOS DE INGENIERÍA </v>
          </cell>
        </row>
        <row r="90">
          <cell r="A90" t="str">
            <v>SERVICIOS DE INSTALACIÓN DE EQUIPOS Y APARATOS DE RADIO, TELEVISIÓN Y COMUNICACIONES</v>
          </cell>
        </row>
        <row r="91">
          <cell r="A91" t="str">
            <v>SERVICIOS DE INSTALACIÓN DE MAQUINARIA DE OFICINA, CONTABILIDAD Y COMPUTADORES</v>
          </cell>
        </row>
        <row r="92">
          <cell r="A92" t="str">
            <v>SERVICIOS DE INSTALACIÓN DE MAQUINARIA Y APARATOS ELÉCTRICOS N.C.P.</v>
          </cell>
        </row>
        <row r="93">
          <cell r="A93" t="str">
            <v>SERVICIOS DE INSTALACIÓN DE OTROS BIENES N.C.P.</v>
          </cell>
        </row>
        <row r="94">
          <cell r="A94" t="str">
            <v>SERVICIOS DE INSTALACIONES</v>
          </cell>
        </row>
        <row r="95">
          <cell r="A95" t="str">
            <v>SERVICIOS DE INVESTIGACIÓN DE MERCADOS Y DE ENCUESTAS DE OPINIÓN PÚBLICA</v>
          </cell>
        </row>
        <row r="96">
          <cell r="A96" t="str">
            <v>SERVICIOS DE INVESTIGACIÓN Y DESARROLLO EXPERIMENTAL EN CIENCIAS NATURALES E INGENIERÍA</v>
          </cell>
        </row>
        <row r="97">
          <cell r="A97" t="str">
            <v>SERVICIOS DE INVESTIGACIÓN Y DESARROLLO EXPERIMENTAL EN CIENCIAS SOCIALES Y HUMANIDADES</v>
          </cell>
        </row>
        <row r="98">
          <cell r="A98" t="str">
            <v>SERVICIOS DE INVESTIGACIÓN Y SEGURIDAD</v>
          </cell>
        </row>
        <row r="99">
          <cell r="A99" t="str">
            <v>SERVICIOS DE LIMPIEZA</v>
          </cell>
        </row>
        <row r="100">
          <cell r="A100" t="str">
            <v>SERVICIOS DE MANIPULACIÓN DE CARGA</v>
          </cell>
        </row>
        <row r="101">
          <cell r="A101" t="str">
            <v>SERVICIOS DE MANTENIMIENTO Y REPARACIÓN DE COMPUTADORES Y EQUIPO PERIFÉRICO</v>
          </cell>
        </row>
        <row r="102">
          <cell r="A102" t="str">
            <v>SERVICIOS DE MANTENIMIENTO Y REPARACIÓN DE MAQUINARIA DE OFICINA Y CONTABILIDAD</v>
          </cell>
        </row>
        <row r="103">
          <cell r="A103" t="str">
            <v>SERVICIOS DE MANTENIMIENTO Y REPARACIÓN DE MAQUINARIA Y EQUIPO DE TRANSPORTE</v>
          </cell>
        </row>
        <row r="104">
          <cell r="A104" t="str">
            <v>SERVICIOS DE MANTENIMIENTO Y REPARACIÓN DE OTRA MAQUINARIA Y OTRO EQUIPO</v>
          </cell>
        </row>
        <row r="105">
          <cell r="A105" t="str">
            <v>SERVICIOS DE MANTENIMIENTO Y REPARACIÓN DE PRODUCTOS METÁLICOS ELABORADOS, EXCEPTO MAQUINARIA Y EQUIPO</v>
          </cell>
        </row>
        <row r="106">
          <cell r="A106" t="str">
            <v>SERVICIOS DE ORGANIZACIÓN DE VIAJES, OPERADORES TURÍSTICOS Y SERVICIOS CONEXOS</v>
          </cell>
        </row>
        <row r="107">
          <cell r="A107" t="str">
            <v>SERVICIOS DE ORGANIZACIÓN Y ASISTENCIA DE CONVENCIONES Y FERIAS</v>
          </cell>
        </row>
        <row r="108">
          <cell r="A108" t="str">
            <v>SERVICIOS DE PREPARACIÓN DEL TERRENO</v>
          </cell>
        </row>
        <row r="109">
          <cell r="A109" t="str">
            <v>SERVICIOS DE PREPARACIÓN Y ASESORAMIENTO TRIBUTARIO</v>
          </cell>
        </row>
        <row r="110">
          <cell r="A110" t="str">
            <v>SERVICIOS DE PROGRAMACIÓN, DISTRIBUCIÓN Y TRANSMISIÓN DE PROGRAMAS</v>
          </cell>
        </row>
        <row r="111">
          <cell r="A111" t="str">
            <v>SERVICIOS DE PUBLICIDAD Y EL SUMINISTRO DE ESPACIO O TIEMPO PUBLICITARIOS</v>
          </cell>
        </row>
        <row r="112">
          <cell r="A112" t="str">
            <v>SERVICIOS DE RECOLECCIÓN DE DESECHOS</v>
          </cell>
        </row>
        <row r="113">
          <cell r="A113" t="str">
            <v>SERVICIOS DE REPARACIÓN DE MUEBLES</v>
          </cell>
        </row>
        <row r="114">
          <cell r="A114" t="str">
            <v>SERVICIOS DE SEGURO DE CUMPLIMIENTO</v>
          </cell>
        </row>
        <row r="115">
          <cell r="A115" t="str">
            <v>SERVICIOS DE SEGURO OBLIGATORIO DE ACCIDENTES DE TRÁNSITO (SOAT)</v>
          </cell>
        </row>
        <row r="116">
          <cell r="A116" t="str">
            <v>SERVICIOS DE SEGUROS CONTRA INCENDIO, TERREMOTO O SUSTRACCIÓN</v>
          </cell>
        </row>
        <row r="117">
          <cell r="A117" t="str">
            <v>SERVICIOS DE SEGUROS DE TRANSPORTE MARÍTIMO, DE AVIACIÓN Y OTROS MEDIOS DE TRANSPORTE</v>
          </cell>
        </row>
        <row r="118">
          <cell r="A118" t="str">
            <v>SERVICIOS DE SEGUROS DE VEHÍCULOS AUTOMOTORES</v>
          </cell>
        </row>
        <row r="119">
          <cell r="A119" t="str">
            <v>SERVICIOS DE SEGUROS DE VIAJE</v>
          </cell>
        </row>
        <row r="120">
          <cell r="A120" t="str">
            <v xml:space="preserve">SERVICIOS DE SEGUROS GENERALES DE RESPONSABILIDAD CIVIL </v>
          </cell>
        </row>
        <row r="121">
          <cell r="A121" t="str">
            <v xml:space="preserve">SERVICIOS DE SEGUROS PARA TRANSPORTE DE MERCANCÍAS (FLETES) </v>
          </cell>
        </row>
        <row r="122">
          <cell r="A122" t="str">
            <v>SERVICIOS DE SUMINISTRO DE BEBIDAS PARA SU CONSUMO DENTRO DEL ESTABLECIMIENTO</v>
          </cell>
        </row>
        <row r="123">
          <cell r="A123" t="str">
            <v>SERVICIOS DE SUMINISTRO DE COMIDAS</v>
          </cell>
        </row>
        <row r="124">
          <cell r="A124" t="str">
            <v>SERVICIOS DE SUMINISTRO DE INFRAESTRUCTURA DE HOSTING Y DE TECNOLOGÍA DE LA INFORMACIÓN (TI)</v>
          </cell>
        </row>
        <row r="125">
          <cell r="A125" t="str">
            <v xml:space="preserve">SERVICIOS DE TECNOLOGÍA DE LA INFORMACIÓN (TI) DE CONSULTORÍA Y DE APOYO </v>
          </cell>
        </row>
        <row r="126">
          <cell r="A126" t="str">
            <v>SERVICIOS DE TELECOMUNICACIONES A TRAVÉS DE INTERNET</v>
          </cell>
        </row>
        <row r="127">
          <cell r="A127" t="str">
            <v>SERVICIOS DE TELEFONÍA Y OTRAS TELECOMUNICACIONES</v>
          </cell>
        </row>
        <row r="128">
          <cell r="A128" t="str">
            <v xml:space="preserve">SERVICIOS DE TERMINACIÓN Y ACABADOS DE EDIFICIOS </v>
          </cell>
        </row>
        <row r="129">
          <cell r="A129" t="str">
            <v xml:space="preserve">SERVICIOS DE TRANSPORTE DE CARGA POR VÍA ACUÁTICA </v>
          </cell>
        </row>
        <row r="130">
          <cell r="A130" t="str">
            <v>SERVICIOS DE TRANSPORTE DE CARGA POR VÍA AÉREA O ESPACIAL</v>
          </cell>
        </row>
        <row r="131">
          <cell r="A131" t="str">
            <v>SERVICIOS DE TRANSPORTE DE CARGA POR VÍA TERRESTRE</v>
          </cell>
        </row>
        <row r="132">
          <cell r="A132" t="str">
            <v>SERVICIOS DE TRANSPORTE DE PASAJEROS</v>
          </cell>
        </row>
        <row r="133">
          <cell r="A133" t="str">
            <v>SERVICIOS DE VENTA DE TERRENOS A COMISIÓN O POR CONTRATO</v>
          </cell>
        </row>
        <row r="134">
          <cell r="A134" t="str">
            <v>SERVICIOS DEPORTIVOS Y DEPORTES RECREATIVOS</v>
          </cell>
        </row>
        <row r="135">
          <cell r="A135" t="str">
            <v xml:space="preserve">SERVICIOS ESPECIALES DE CONSTRUCCIÓN </v>
          </cell>
        </row>
        <row r="136">
          <cell r="A136" t="str">
            <v>SERVICIOS FINANCIEROS, EXCEPTO DE LA BANCA DE INVERSIÓN, SERVICIOS DE SEGUROS Y SERVICIOS DE PENSIONES</v>
          </cell>
        </row>
        <row r="137">
          <cell r="A137" t="str">
            <v>SERVICIOS FOTOGRÁFICOS Y SERVICIOS DE REVELADO FOTOGRÁFICO</v>
          </cell>
        </row>
        <row r="138">
          <cell r="A138" t="str">
            <v>SERVICIOS GENERALES DE CONSTRUCCIÓN DE CARRETERAS (EXCEPTO CARRETERAS ELEVADAS), CALLES, VÍAS FÉRREAS Y PISTAS DE ATERRIZAJE</v>
          </cell>
        </row>
        <row r="139">
          <cell r="A139" t="str">
            <v>SERVICIOS GENERALES DE CONSTRUCCIÓN DE EDIFICACIONES NO RESIDENCIALES</v>
          </cell>
        </row>
        <row r="140">
          <cell r="A140" t="str">
            <v>SERVICIOS GENERALES DE CONSTRUCCIÓN DE EDIFICACIONES RESIDENCIALES</v>
          </cell>
        </row>
        <row r="141">
          <cell r="A141" t="str">
            <v>SERVICIOS GENERALES DE CONSTRUCCIÓN DE PUENTES, CARRETERAS ELEVADAS Y TÚNELES</v>
          </cell>
        </row>
        <row r="142">
          <cell r="A142" t="str">
            <v>SERVICIOS GENERALES DE CONSTRUCCIÓN DE PUERTOS, CANALES, PRESAS, SISTEMAS DE RIEGO Y OTRAS OBRAS HIDRÁULICAS</v>
          </cell>
        </row>
        <row r="143">
          <cell r="A143" t="str">
            <v>SERVICIOS INTERDISCIPLINARIOS DE INVESTIGACIÓN Y DESARROLLO EXPERIMENTAL</v>
          </cell>
        </row>
        <row r="144">
          <cell r="A144" t="str">
            <v>SERVICIOS JURÍDICOS</v>
          </cell>
        </row>
        <row r="145">
          <cell r="A145" t="str">
            <v>SERVICIOS POSTALES Y DE MENSAJERÍA</v>
          </cell>
        </row>
        <row r="146">
          <cell r="A146" t="str">
            <v>SERVICIOS PROPORCIONADOS POR OTRAS ASOCIACIONES</v>
          </cell>
        </row>
        <row r="147">
          <cell r="A147" t="str">
            <v>SERVICIOS RELACIONADOS CON CASOS DE INSOLVENCIA Y LIQUIDACIÓN</v>
          </cell>
        </row>
        <row r="148">
          <cell r="A148" t="str">
            <v>TIPOS DE IMPRENTA, PLANCHAS O CILINDROS, PREPARADOS PARA LAS ARTES GRÁFICAS, PIEDRAS LITOGRÁFICAS IMPRESAS U OTROS ELEMENTOS DE IMPRESIÓN</v>
          </cell>
        </row>
        <row r="149">
          <cell r="A149" t="str">
            <v>TIPOS DE IMPRENTA, PLANCHAS O CILINDROS, PREPARADOS PARA LAS ARTES GRÁFICAS, PIEDRAS LITOGRÁFICAS IMPRESAS U OTROS ELEMENTOS DE IMPRESIÓN</v>
          </cell>
        </row>
        <row r="150">
          <cell r="A150" t="str">
            <v>VALUACIONES INMOBILIARIAS A COMISIÓN O POR CONTRATO</v>
          </cell>
        </row>
        <row r="151">
          <cell r="A151" t="str">
            <v>VEHÍCULOS AUTOMOTORES, REMOLQUES Y SEMIRREMOLQUES; Y SUS PARTES, PIEZAS Y ACCESORIOS</v>
          </cell>
        </row>
        <row r="152">
          <cell r="A152" t="str">
            <v>VEHÍCULOS N.C.P. SIN PROPULSIÓN MECÁNICA</v>
          </cell>
        </row>
        <row r="153">
          <cell r="A153" t="str">
            <v xml:space="preserve">VENTA DE BIENES INMUEBLES </v>
          </cell>
        </row>
        <row r="154">
          <cell r="A154" t="str">
            <v>VIÁTICOS DE LOS FUNCIONARIOS EN COMISIÓN</v>
          </cell>
        </row>
        <row r="155">
          <cell r="A155" t="str">
            <v>YESO, CAL Y CEMENTO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dane.gov.co/index.php/sistema-estadistico-nacional-sen/normas-y-estandares/nomenclaturas-y-clasificaciones/clasificaciones/clasificacion-central-de-productos-cp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frmweb.dane.gov.co:8001/CPCV2-ViewController-context-root/faces/home.jspx?_afrLoop=2366042056847291&amp;Adf-Window-Id=w0&amp;_afrWindowMode=0&amp;_adf.ctrl-state=s6ncpgpf8_3&amp;_afrRedirect=2366042139017291" TargetMode="External"/><Relationship Id="rId1" Type="http://schemas.openxmlformats.org/officeDocument/2006/relationships/hyperlink" Target="../../../../../../../../../Nueva%20carpeta%20(2)/Anexo%20del%20CPC%20para%20el%20CCP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tranet.parquesnacionales.gov.co/wp-content/uploads/2020/01/Instructivo_Diligenciar-CDP_V1.pdf" TargetMode="External"/><Relationship Id="rId4" Type="http://schemas.openxmlformats.org/officeDocument/2006/relationships/hyperlink" Target="http://www.minhacienda.gov.co/HomeMinhacienda/ShowProperty?nodeId=%2FOCS%2FP_MHCP_WCC-100879%2F%2FidcPrimaryFile&amp;revision=latestreleased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X88"/>
  <sheetViews>
    <sheetView showGridLines="0" tabSelected="1" topLeftCell="B1" zoomScaleNormal="100" zoomScaleSheetLayoutView="110" workbookViewId="0">
      <selection activeCell="G17" sqref="G17:V17"/>
    </sheetView>
  </sheetViews>
  <sheetFormatPr baseColWidth="10" defaultColWidth="4.6640625" defaultRowHeight="18.600000000000001" customHeight="1" x14ac:dyDescent="0.25"/>
  <cols>
    <col min="1" max="1" width="2.109375" style="1" customWidth="1"/>
    <col min="2" max="2" width="3.6640625" style="1" bestFit="1" customWidth="1"/>
    <col min="3" max="9" width="4.6640625" style="1" customWidth="1"/>
    <col min="10" max="10" width="4.6640625" style="1"/>
    <col min="11" max="11" width="4.6640625" style="1" customWidth="1"/>
    <col min="12" max="12" width="4.6640625" style="1"/>
    <col min="13" max="13" width="7.6640625" style="1" customWidth="1"/>
    <col min="14" max="15" width="4.6640625" style="1" customWidth="1"/>
    <col min="16" max="16" width="1.6640625" style="1" customWidth="1"/>
    <col min="17" max="19" width="4.6640625" style="1" customWidth="1"/>
    <col min="20" max="20" width="1.6640625" style="1" customWidth="1"/>
    <col min="21" max="21" width="4.6640625" style="1" customWidth="1"/>
    <col min="22" max="22" width="5.44140625" style="1" customWidth="1"/>
    <col min="23" max="23" width="2.6640625" style="1" customWidth="1"/>
    <col min="24" max="24" width="4.6640625" style="1" customWidth="1"/>
    <col min="25" max="36" width="4.6640625" style="1"/>
    <col min="37" max="37" width="20.6640625" style="1" customWidth="1"/>
    <col min="38" max="16384" width="4.6640625" style="1"/>
  </cols>
  <sheetData>
    <row r="1" spans="2:23" ht="8.25" customHeight="1" thickBot="1" x14ac:dyDescent="0.3"/>
    <row r="2" spans="2:23" ht="18" customHeight="1" thickBot="1" x14ac:dyDescent="0.3">
      <c r="B2" s="108"/>
      <c r="C2" s="109"/>
      <c r="D2" s="109"/>
      <c r="E2" s="109"/>
      <c r="F2" s="109"/>
      <c r="G2" s="110"/>
      <c r="H2" s="89" t="s">
        <v>2</v>
      </c>
      <c r="I2" s="90"/>
      <c r="J2" s="90"/>
      <c r="K2" s="90"/>
      <c r="L2" s="90"/>
      <c r="M2" s="90"/>
      <c r="N2" s="90"/>
      <c r="O2" s="90"/>
      <c r="P2" s="90"/>
      <c r="Q2" s="90"/>
      <c r="R2" s="86" t="s">
        <v>245</v>
      </c>
      <c r="S2" s="87"/>
      <c r="T2" s="87"/>
      <c r="U2" s="87"/>
      <c r="V2" s="87"/>
      <c r="W2" s="88"/>
    </row>
    <row r="3" spans="2:23" ht="15.75" customHeight="1" thickBot="1" x14ac:dyDescent="0.3">
      <c r="B3" s="111"/>
      <c r="C3" s="102"/>
      <c r="D3" s="102"/>
      <c r="E3" s="102"/>
      <c r="F3" s="102"/>
      <c r="G3" s="112"/>
      <c r="H3" s="91"/>
      <c r="I3" s="92"/>
      <c r="J3" s="92"/>
      <c r="K3" s="92"/>
      <c r="L3" s="92"/>
      <c r="M3" s="92"/>
      <c r="N3" s="92"/>
      <c r="O3" s="92"/>
      <c r="P3" s="92"/>
      <c r="Q3" s="92"/>
      <c r="R3" s="86" t="s">
        <v>281</v>
      </c>
      <c r="S3" s="87"/>
      <c r="T3" s="87"/>
      <c r="U3" s="87"/>
      <c r="V3" s="87"/>
      <c r="W3" s="88"/>
    </row>
    <row r="4" spans="2:23" ht="18.75" customHeight="1" x14ac:dyDescent="0.25">
      <c r="B4" s="111"/>
      <c r="C4" s="102"/>
      <c r="D4" s="102"/>
      <c r="E4" s="102"/>
      <c r="F4" s="102"/>
      <c r="G4" s="112"/>
      <c r="H4" s="91"/>
      <c r="I4" s="92"/>
      <c r="J4" s="92"/>
      <c r="K4" s="92"/>
      <c r="L4" s="92"/>
      <c r="M4" s="92"/>
      <c r="N4" s="92"/>
      <c r="O4" s="92"/>
      <c r="P4" s="92"/>
      <c r="Q4" s="92"/>
      <c r="R4" s="93" t="s">
        <v>282</v>
      </c>
      <c r="S4" s="94"/>
      <c r="T4" s="94"/>
      <c r="U4" s="94"/>
      <c r="V4" s="94"/>
      <c r="W4" s="95"/>
    </row>
    <row r="5" spans="2:23" ht="5.25" customHeight="1" thickBot="1" x14ac:dyDescent="0.3">
      <c r="B5" s="113"/>
      <c r="C5" s="114"/>
      <c r="D5" s="114"/>
      <c r="E5" s="114"/>
      <c r="F5" s="114"/>
      <c r="G5" s="115"/>
      <c r="H5" s="32"/>
      <c r="I5" s="33"/>
      <c r="J5" s="33"/>
      <c r="K5" s="33"/>
      <c r="L5" s="33"/>
      <c r="M5" s="33"/>
      <c r="N5" s="33"/>
      <c r="O5" s="33"/>
      <c r="P5" s="33"/>
      <c r="Q5" s="33"/>
      <c r="R5" s="96"/>
      <c r="S5" s="97"/>
      <c r="T5" s="97"/>
      <c r="U5" s="97"/>
      <c r="V5" s="97"/>
      <c r="W5" s="98"/>
    </row>
    <row r="6" spans="2:23" ht="6.75" customHeight="1" x14ac:dyDescent="0.25"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6"/>
      <c r="U6" s="6"/>
      <c r="V6" s="17"/>
      <c r="W6" s="116"/>
    </row>
    <row r="7" spans="2:23" ht="20.100000000000001" customHeight="1" x14ac:dyDescent="0.25">
      <c r="B7" s="143"/>
      <c r="C7" s="72"/>
      <c r="D7" s="72"/>
      <c r="E7" s="72"/>
      <c r="F7" s="150"/>
      <c r="G7" s="150"/>
      <c r="H7" s="150"/>
      <c r="I7" s="150"/>
      <c r="K7" s="102" t="s">
        <v>56</v>
      </c>
      <c r="L7" s="102"/>
      <c r="M7" s="102"/>
      <c r="N7" s="102"/>
      <c r="O7" s="12"/>
      <c r="P7" s="46" t="s">
        <v>3</v>
      </c>
      <c r="Q7" s="73"/>
      <c r="R7" s="73"/>
      <c r="S7" s="73"/>
      <c r="T7" s="1" t="s">
        <v>3</v>
      </c>
      <c r="U7" s="73"/>
      <c r="V7" s="73"/>
      <c r="W7" s="117"/>
    </row>
    <row r="8" spans="2:23" ht="3.75" customHeight="1" x14ac:dyDescent="0.25">
      <c r="B8" s="143"/>
      <c r="C8" s="47"/>
      <c r="D8" s="47"/>
      <c r="E8" s="47"/>
      <c r="F8" s="48"/>
      <c r="G8" s="48"/>
      <c r="H8" s="48"/>
      <c r="I8" s="48"/>
      <c r="K8" s="48"/>
      <c r="L8" s="48"/>
      <c r="M8" s="48"/>
      <c r="N8" s="48"/>
      <c r="O8" s="49"/>
      <c r="P8" s="46"/>
      <c r="Q8" s="48"/>
      <c r="R8" s="48"/>
      <c r="S8" s="48"/>
      <c r="U8" s="48"/>
      <c r="V8" s="48"/>
      <c r="W8" s="117"/>
    </row>
    <row r="9" spans="2:23" ht="15.75" customHeight="1" x14ac:dyDescent="0.3">
      <c r="B9" s="143"/>
      <c r="C9" s="77" t="s">
        <v>242</v>
      </c>
      <c r="D9" s="77"/>
      <c r="E9" s="77"/>
      <c r="F9" s="77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17"/>
    </row>
    <row r="10" spans="2:23" ht="3" customHeight="1" x14ac:dyDescent="0.3">
      <c r="B10" s="143"/>
      <c r="C10" s="77"/>
      <c r="D10" s="77"/>
      <c r="E10" s="83"/>
      <c r="F10" s="83"/>
      <c r="G10" s="83"/>
      <c r="H10" s="50"/>
      <c r="I10" s="50"/>
      <c r="J10" s="77"/>
      <c r="K10" s="77"/>
      <c r="L10" s="77"/>
      <c r="M10" s="77"/>
      <c r="N10" s="74"/>
      <c r="O10" s="74"/>
      <c r="P10" s="74"/>
      <c r="Q10" s="74"/>
      <c r="R10" s="74"/>
      <c r="S10" s="51"/>
      <c r="T10" s="51"/>
      <c r="U10" s="50"/>
      <c r="V10" s="52"/>
      <c r="W10" s="117"/>
    </row>
    <row r="11" spans="2:23" ht="12.75" customHeight="1" x14ac:dyDescent="0.3">
      <c r="B11" s="143"/>
      <c r="C11" s="75" t="s">
        <v>239</v>
      </c>
      <c r="D11" s="75"/>
      <c r="E11" s="75"/>
      <c r="F11" s="75"/>
      <c r="G11" s="75"/>
      <c r="H11" s="75"/>
      <c r="I11" s="75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117"/>
    </row>
    <row r="12" spans="2:23" ht="4.5" customHeight="1" x14ac:dyDescent="0.3">
      <c r="B12" s="143"/>
      <c r="C12" s="53"/>
      <c r="D12" s="53"/>
      <c r="E12" s="53"/>
      <c r="F12" s="53"/>
      <c r="G12" s="53"/>
      <c r="H12" s="53"/>
      <c r="I12" s="5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17"/>
    </row>
    <row r="13" spans="2:23" ht="13.5" customHeight="1" x14ac:dyDescent="0.3">
      <c r="B13" s="143"/>
      <c r="C13" s="77" t="s">
        <v>240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6"/>
      <c r="P13" s="76"/>
      <c r="Q13" s="76"/>
      <c r="R13" s="76"/>
      <c r="S13" s="76"/>
      <c r="T13" s="76"/>
      <c r="U13" s="76"/>
      <c r="V13" s="76"/>
      <c r="W13" s="117"/>
    </row>
    <row r="14" spans="2:23" ht="5.25" customHeight="1" x14ac:dyDescent="0.3">
      <c r="B14" s="143"/>
      <c r="C14" s="38"/>
      <c r="D14" s="38"/>
      <c r="E14" s="54"/>
      <c r="F14" s="54"/>
      <c r="G14" s="54"/>
      <c r="H14" s="50"/>
      <c r="I14" s="50"/>
      <c r="J14" s="38"/>
      <c r="K14" s="38"/>
      <c r="L14" s="38"/>
      <c r="M14" s="38"/>
      <c r="N14" s="55"/>
      <c r="O14" s="55"/>
      <c r="P14" s="55"/>
      <c r="Q14" s="55"/>
      <c r="R14" s="55"/>
      <c r="S14" s="51"/>
      <c r="T14" s="51"/>
      <c r="U14" s="50"/>
      <c r="V14" s="52"/>
      <c r="W14" s="117"/>
    </row>
    <row r="15" spans="2:23" ht="6" customHeight="1" x14ac:dyDescent="0.25">
      <c r="B15" s="143"/>
      <c r="C15" s="77" t="s">
        <v>54</v>
      </c>
      <c r="D15" s="77"/>
      <c r="E15" s="148" t="s">
        <v>179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58" t="s">
        <v>142</v>
      </c>
      <c r="P15" s="158"/>
      <c r="Q15" s="158"/>
      <c r="R15" s="105" t="str">
        <f>VLOOKUP(E15,PROYECT!C2:D9,2,0)</f>
        <v>901.037.393-8</v>
      </c>
      <c r="S15" s="105"/>
      <c r="T15" s="105"/>
      <c r="U15" s="105"/>
      <c r="V15" s="105"/>
      <c r="W15" s="117"/>
    </row>
    <row r="16" spans="2:23" s="2" customFormat="1" ht="28.5" customHeight="1" x14ac:dyDescent="0.3">
      <c r="B16" s="143"/>
      <c r="C16" s="77"/>
      <c r="D16" s="77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8"/>
      <c r="P16" s="158"/>
      <c r="Q16" s="158"/>
      <c r="R16" s="106"/>
      <c r="S16" s="106"/>
      <c r="T16" s="106"/>
      <c r="U16" s="106"/>
      <c r="V16" s="106"/>
      <c r="W16" s="117"/>
    </row>
    <row r="17" spans="2:23" ht="15.75" customHeight="1" x14ac:dyDescent="0.3">
      <c r="B17" s="143"/>
      <c r="C17" s="77" t="s">
        <v>55</v>
      </c>
      <c r="D17" s="77"/>
      <c r="E17" s="77"/>
      <c r="F17" s="38"/>
      <c r="G17" s="85" t="s">
        <v>284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17"/>
    </row>
    <row r="18" spans="2:23" s="2" customFormat="1" ht="13.5" customHeight="1" x14ac:dyDescent="0.3">
      <c r="B18" s="143"/>
      <c r="C18" s="77" t="s">
        <v>164</v>
      </c>
      <c r="D18" s="77"/>
      <c r="E18" s="56"/>
      <c r="F18" s="56"/>
      <c r="G18" s="147"/>
      <c r="H18" s="147"/>
      <c r="I18" s="147"/>
      <c r="J18" s="147"/>
      <c r="K18" s="147"/>
      <c r="L18" s="147"/>
      <c r="M18" s="147"/>
      <c r="N18" s="147"/>
      <c r="O18" s="81" t="s">
        <v>143</v>
      </c>
      <c r="P18" s="81"/>
      <c r="Q18" s="81"/>
      <c r="R18" s="82"/>
      <c r="S18" s="82"/>
      <c r="T18" s="82"/>
      <c r="U18" s="82"/>
      <c r="V18" s="82"/>
      <c r="W18" s="117"/>
    </row>
    <row r="19" spans="2:23" s="2" customFormat="1" ht="6" customHeight="1" x14ac:dyDescent="0.3">
      <c r="B19" s="143"/>
      <c r="C19" s="38"/>
      <c r="D19" s="38"/>
      <c r="E19" s="56"/>
      <c r="F19" s="56"/>
      <c r="G19" s="38"/>
      <c r="H19" s="38"/>
      <c r="I19" s="38"/>
      <c r="J19" s="38"/>
      <c r="K19" s="38"/>
      <c r="L19" s="38"/>
      <c r="M19" s="38"/>
      <c r="N19" s="38"/>
      <c r="O19" s="45"/>
      <c r="P19" s="45"/>
      <c r="Q19" s="45"/>
      <c r="R19" s="57"/>
      <c r="S19" s="57"/>
      <c r="T19" s="57"/>
      <c r="U19" s="57"/>
      <c r="V19" s="57"/>
      <c r="W19" s="117"/>
    </row>
    <row r="20" spans="2:23" s="2" customFormat="1" ht="15.75" customHeight="1" x14ac:dyDescent="0.3">
      <c r="B20" s="143"/>
      <c r="C20" s="103" t="s">
        <v>170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  <c r="W20" s="117"/>
    </row>
    <row r="21" spans="2:23" s="2" customFormat="1" ht="12" customHeight="1" x14ac:dyDescent="0.3">
      <c r="B21" s="14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4"/>
      <c r="W21" s="117"/>
    </row>
    <row r="22" spans="2:23" s="2" customFormat="1" ht="12.75" customHeight="1" x14ac:dyDescent="0.3">
      <c r="B22" s="143"/>
      <c r="C22" s="77" t="s">
        <v>144</v>
      </c>
      <c r="D22" s="77"/>
      <c r="E22" s="77"/>
      <c r="F22" s="77"/>
      <c r="G22" s="77"/>
      <c r="H22" s="118" t="s">
        <v>12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7"/>
    </row>
    <row r="23" spans="2:23" s="2" customFormat="1" ht="13.5" customHeight="1" x14ac:dyDescent="0.3">
      <c r="B23" s="143"/>
      <c r="C23" s="56"/>
      <c r="D23" s="56"/>
      <c r="E23" s="56"/>
      <c r="F23" s="125" t="s">
        <v>169</v>
      </c>
      <c r="G23" s="125"/>
      <c r="H23" s="125"/>
      <c r="I23" s="125"/>
      <c r="J23" s="125"/>
      <c r="K23" s="125"/>
      <c r="L23" s="125"/>
      <c r="M23" s="125"/>
      <c r="N23" s="84" t="str">
        <f>VLOOKUP(H22,PROYECT!Q1:R7,2,0)</f>
        <v>C-3202-0900-8-0</v>
      </c>
      <c r="O23" s="84"/>
      <c r="P23" s="84"/>
      <c r="Q23" s="84"/>
      <c r="R23" s="84"/>
      <c r="S23" s="84"/>
      <c r="T23" s="84"/>
      <c r="U23" s="84"/>
      <c r="V23" s="84"/>
      <c r="W23" s="117"/>
    </row>
    <row r="24" spans="2:23" s="2" customFormat="1" ht="26.25" customHeight="1" x14ac:dyDescent="0.3">
      <c r="B24" s="143"/>
      <c r="C24" s="77" t="s">
        <v>145</v>
      </c>
      <c r="D24" s="77"/>
      <c r="E24" s="77"/>
      <c r="F24" s="126" t="s">
        <v>222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17"/>
    </row>
    <row r="25" spans="2:23" s="2" customFormat="1" ht="2.25" customHeight="1" x14ac:dyDescent="0.3">
      <c r="B25" s="143"/>
      <c r="C25" s="45"/>
      <c r="D25" s="45"/>
      <c r="E25" s="45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17"/>
    </row>
    <row r="26" spans="2:23" s="2" customFormat="1" ht="12.75" customHeight="1" x14ac:dyDescent="0.3">
      <c r="B26" s="143"/>
      <c r="C26" s="45"/>
      <c r="D26" s="45"/>
      <c r="E26" s="45"/>
      <c r="F26" s="78" t="s">
        <v>272</v>
      </c>
      <c r="G26" s="78"/>
      <c r="H26" s="78"/>
      <c r="I26" s="78"/>
      <c r="J26" s="78"/>
      <c r="K26" s="78"/>
      <c r="L26" s="78"/>
      <c r="M26" s="78"/>
      <c r="N26" s="79" t="e">
        <f>VLOOKUP(F24,PROYECT!S1:T18,2,0)</f>
        <v>#N/A</v>
      </c>
      <c r="O26" s="79"/>
      <c r="P26" s="79"/>
      <c r="Q26" s="79"/>
      <c r="R26" s="79"/>
      <c r="S26" s="79"/>
      <c r="T26" s="79"/>
      <c r="U26" s="79"/>
      <c r="V26" s="79"/>
      <c r="W26" s="117"/>
    </row>
    <row r="27" spans="2:23" s="2" customFormat="1" ht="12.75" customHeight="1" x14ac:dyDescent="0.3">
      <c r="B27" s="143"/>
      <c r="C27" s="45"/>
      <c r="D27" s="45"/>
      <c r="E27" s="45"/>
      <c r="F27" s="78" t="s">
        <v>273</v>
      </c>
      <c r="G27" s="78"/>
      <c r="H27" s="78"/>
      <c r="I27" s="78"/>
      <c r="J27" s="78"/>
      <c r="K27" s="78"/>
      <c r="L27" s="78"/>
      <c r="M27" s="78"/>
      <c r="N27" s="79" t="e">
        <f>VLOOKUP(F24,PROYECT!U2:V18,2,0)</f>
        <v>#N/A</v>
      </c>
      <c r="O27" s="79"/>
      <c r="P27" s="79"/>
      <c r="Q27" s="79"/>
      <c r="R27" s="79"/>
      <c r="S27" s="79"/>
      <c r="T27" s="79"/>
      <c r="U27" s="79"/>
      <c r="V27" s="79"/>
      <c r="W27" s="117"/>
    </row>
    <row r="28" spans="2:23" s="2" customFormat="1" ht="12.75" customHeight="1" x14ac:dyDescent="0.3">
      <c r="B28" s="143"/>
      <c r="C28" s="45"/>
      <c r="D28" s="45"/>
      <c r="E28" s="45"/>
      <c r="F28" s="78" t="s">
        <v>274</v>
      </c>
      <c r="G28" s="78"/>
      <c r="H28" s="78"/>
      <c r="I28" s="78"/>
      <c r="J28" s="78"/>
      <c r="K28" s="78"/>
      <c r="L28" s="78"/>
      <c r="M28" s="78"/>
      <c r="N28" s="79" t="e">
        <f>VLOOKUP(F24,PROYECT!W2:X9,2,0)</f>
        <v>#N/A</v>
      </c>
      <c r="O28" s="79"/>
      <c r="P28" s="79"/>
      <c r="Q28" s="79"/>
      <c r="R28" s="79"/>
      <c r="S28" s="79"/>
      <c r="T28" s="79"/>
      <c r="U28" s="79"/>
      <c r="V28" s="79"/>
      <c r="W28" s="117"/>
    </row>
    <row r="29" spans="2:23" s="2" customFormat="1" ht="12.75" customHeight="1" x14ac:dyDescent="0.3">
      <c r="B29" s="143"/>
      <c r="C29" s="45"/>
      <c r="D29" s="45"/>
      <c r="E29" s="45"/>
      <c r="F29" s="78" t="s">
        <v>275</v>
      </c>
      <c r="G29" s="78"/>
      <c r="H29" s="78"/>
      <c r="I29" s="78"/>
      <c r="J29" s="78"/>
      <c r="K29" s="78"/>
      <c r="L29" s="78"/>
      <c r="M29" s="78"/>
      <c r="N29" s="79" t="e">
        <f>VLOOKUP(F24,PROYECT!Y2:Z5,2,0)</f>
        <v>#N/A</v>
      </c>
      <c r="O29" s="79"/>
      <c r="P29" s="79"/>
      <c r="Q29" s="79"/>
      <c r="R29" s="79"/>
      <c r="S29" s="79"/>
      <c r="T29" s="79"/>
      <c r="U29" s="79"/>
      <c r="V29" s="79"/>
      <c r="W29" s="117"/>
    </row>
    <row r="30" spans="2:23" s="2" customFormat="1" ht="12.75" customHeight="1" x14ac:dyDescent="0.3">
      <c r="B30" s="143"/>
      <c r="C30" s="45"/>
      <c r="D30" s="45"/>
      <c r="E30" s="45"/>
      <c r="F30" s="78" t="s">
        <v>276</v>
      </c>
      <c r="G30" s="78"/>
      <c r="H30" s="78"/>
      <c r="I30" s="78"/>
      <c r="J30" s="78"/>
      <c r="K30" s="78"/>
      <c r="L30" s="78"/>
      <c r="M30" s="78"/>
      <c r="N30" s="79" t="e">
        <f>VLOOKUP(F24,PROYECT!AA2:AB9,2,0)</f>
        <v>#N/A</v>
      </c>
      <c r="O30" s="79"/>
      <c r="P30" s="79"/>
      <c r="Q30" s="79"/>
      <c r="R30" s="79"/>
      <c r="S30" s="79"/>
      <c r="T30" s="79"/>
      <c r="U30" s="79"/>
      <c r="V30" s="79"/>
      <c r="W30" s="117"/>
    </row>
    <row r="31" spans="2:23" s="2" customFormat="1" ht="12.75" customHeight="1" x14ac:dyDescent="0.3">
      <c r="B31" s="143"/>
      <c r="C31" s="45"/>
      <c r="D31" s="45"/>
      <c r="E31" s="45"/>
      <c r="F31" s="78" t="s">
        <v>277</v>
      </c>
      <c r="G31" s="78"/>
      <c r="H31" s="78"/>
      <c r="I31" s="78"/>
      <c r="J31" s="78"/>
      <c r="K31" s="78"/>
      <c r="L31" s="78"/>
      <c r="M31" s="78"/>
      <c r="N31" s="79">
        <f>VLOOKUP(F24,PROYECT!AC2:AD9,2,0)</f>
        <v>3202010</v>
      </c>
      <c r="O31" s="79"/>
      <c r="P31" s="79"/>
      <c r="Q31" s="79"/>
      <c r="R31" s="79"/>
      <c r="S31" s="79"/>
      <c r="T31" s="79"/>
      <c r="U31" s="79"/>
      <c r="V31" s="79"/>
      <c r="W31" s="117"/>
    </row>
    <row r="32" spans="2:23" s="2" customFormat="1" ht="6" customHeight="1" thickBot="1" x14ac:dyDescent="0.25"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4"/>
    </row>
    <row r="33" spans="2:23" s="2" customFormat="1" ht="9.9" customHeight="1" x14ac:dyDescent="0.3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7"/>
    </row>
    <row r="34" spans="2:23" s="2" customFormat="1" ht="20.100000000000001" customHeight="1" x14ac:dyDescent="0.3">
      <c r="B34" s="5"/>
      <c r="C34" s="128" t="s">
        <v>262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  <c r="W34" s="18"/>
    </row>
    <row r="35" spans="2:23" s="2" customFormat="1" ht="9.75" customHeight="1" x14ac:dyDescent="0.3">
      <c r="B35" s="5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8"/>
    </row>
    <row r="36" spans="2:23" s="2" customFormat="1" ht="9.9" customHeight="1" thickBot="1" x14ac:dyDescent="0.35">
      <c r="B36" s="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5"/>
      <c r="O36" s="45"/>
      <c r="P36" s="45"/>
      <c r="Q36" s="45"/>
      <c r="R36" s="45"/>
      <c r="S36" s="45"/>
      <c r="T36" s="45"/>
      <c r="U36" s="45"/>
      <c r="V36" s="45"/>
      <c r="W36" s="18"/>
    </row>
    <row r="37" spans="2:23" s="2" customFormat="1" ht="20.100000000000001" customHeight="1" thickBot="1" x14ac:dyDescent="0.35">
      <c r="B37" s="5"/>
      <c r="C37" s="134" t="s">
        <v>263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6"/>
      <c r="W37" s="18"/>
    </row>
    <row r="38" spans="2:23" s="2" customFormat="1" ht="7.5" customHeight="1" x14ac:dyDescent="0.3">
      <c r="B38" s="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18"/>
    </row>
    <row r="39" spans="2:23" s="2" customFormat="1" ht="16.5" customHeight="1" x14ac:dyDescent="0.3">
      <c r="B39" s="5"/>
      <c r="C39" s="119" t="s">
        <v>148</v>
      </c>
      <c r="D39" s="119"/>
      <c r="E39" s="119"/>
      <c r="F39" s="119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8"/>
    </row>
    <row r="40" spans="2:23" s="2" customFormat="1" ht="20.100000000000001" customHeight="1" x14ac:dyDescent="0.25">
      <c r="B40" s="5"/>
      <c r="C40" s="58"/>
      <c r="D40" s="58"/>
      <c r="E40" s="58"/>
      <c r="F40" s="125" t="s">
        <v>169</v>
      </c>
      <c r="G40" s="125"/>
      <c r="H40" s="125"/>
      <c r="I40" s="125"/>
      <c r="J40" s="125"/>
      <c r="K40" s="125"/>
      <c r="L40" s="125"/>
      <c r="M40" s="125"/>
      <c r="N40" s="84" t="e">
        <f>VLOOKUP(G39,PROYECT!AG2:AH8,2,0)</f>
        <v>#N/A</v>
      </c>
      <c r="O40" s="84"/>
      <c r="P40" s="84"/>
      <c r="Q40" s="84"/>
      <c r="R40" s="84"/>
      <c r="S40" s="84"/>
      <c r="T40" s="84"/>
      <c r="U40" s="84"/>
      <c r="V40" s="84"/>
      <c r="W40" s="18"/>
    </row>
    <row r="41" spans="2:23" s="2" customFormat="1" ht="20.100000000000001" customHeight="1" x14ac:dyDescent="0.25">
      <c r="B41" s="143"/>
      <c r="C41" s="75" t="s">
        <v>160</v>
      </c>
      <c r="D41" s="75"/>
      <c r="E41" s="75"/>
      <c r="F41" s="75"/>
      <c r="G41" s="75"/>
      <c r="H41" s="75"/>
      <c r="I41" s="137"/>
      <c r="J41" s="137"/>
      <c r="K41" s="137"/>
      <c r="L41" s="137"/>
      <c r="M41" s="137"/>
      <c r="N41" s="137"/>
      <c r="O41" s="137"/>
      <c r="P41" s="137"/>
      <c r="Q41" s="138" t="s">
        <v>167</v>
      </c>
      <c r="R41" s="138"/>
      <c r="S41" s="141">
        <v>0</v>
      </c>
      <c r="T41" s="141"/>
      <c r="U41" s="141"/>
      <c r="V41" s="141"/>
      <c r="W41" s="107"/>
    </row>
    <row r="42" spans="2:23" s="2" customFormat="1" ht="20.100000000000001" customHeight="1" x14ac:dyDescent="0.3">
      <c r="B42" s="143"/>
      <c r="C42" s="77" t="s">
        <v>159</v>
      </c>
      <c r="D42" s="77"/>
      <c r="E42" s="77"/>
      <c r="F42" s="77"/>
      <c r="G42" s="77"/>
      <c r="H42" s="7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100"/>
      <c r="T42" s="100"/>
      <c r="U42" s="100"/>
      <c r="V42" s="100"/>
      <c r="W42" s="107"/>
    </row>
    <row r="43" spans="2:23" s="2" customFormat="1" ht="20.100000000000001" customHeight="1" x14ac:dyDescent="0.3">
      <c r="B43" s="143"/>
      <c r="C43" s="77" t="s">
        <v>160</v>
      </c>
      <c r="D43" s="77"/>
      <c r="E43" s="77"/>
      <c r="F43" s="77"/>
      <c r="G43" s="77"/>
      <c r="H43" s="77"/>
      <c r="I43" s="121"/>
      <c r="J43" s="121"/>
      <c r="K43" s="121"/>
      <c r="L43" s="121"/>
      <c r="M43" s="121"/>
      <c r="N43" s="121"/>
      <c r="O43" s="121"/>
      <c r="P43" s="34"/>
      <c r="Q43" s="99" t="s">
        <v>167</v>
      </c>
      <c r="R43" s="99"/>
      <c r="S43" s="178">
        <v>0</v>
      </c>
      <c r="T43" s="178"/>
      <c r="U43" s="178"/>
      <c r="V43" s="178"/>
      <c r="W43" s="107"/>
    </row>
    <row r="44" spans="2:23" s="2" customFormat="1" ht="20.100000000000001" customHeight="1" x14ac:dyDescent="0.3">
      <c r="B44" s="143"/>
      <c r="C44" s="77" t="s">
        <v>159</v>
      </c>
      <c r="D44" s="77"/>
      <c r="E44" s="77"/>
      <c r="F44" s="77"/>
      <c r="G44" s="77"/>
      <c r="H44" s="7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07"/>
    </row>
    <row r="45" spans="2:23" s="2" customFormat="1" ht="20.100000000000001" customHeight="1" x14ac:dyDescent="0.3">
      <c r="B45" s="143"/>
      <c r="C45" s="77" t="s">
        <v>160</v>
      </c>
      <c r="D45" s="77"/>
      <c r="E45" s="77"/>
      <c r="F45" s="77"/>
      <c r="G45" s="77"/>
      <c r="H45" s="77"/>
      <c r="I45" s="137"/>
      <c r="J45" s="137"/>
      <c r="K45" s="137"/>
      <c r="L45" s="137"/>
      <c r="M45" s="137"/>
      <c r="N45" s="137"/>
      <c r="O45" s="137"/>
      <c r="P45" s="35"/>
      <c r="Q45" s="99" t="s">
        <v>167</v>
      </c>
      <c r="R45" s="99"/>
      <c r="S45" s="101">
        <v>0</v>
      </c>
      <c r="T45" s="101"/>
      <c r="U45" s="101"/>
      <c r="V45" s="101"/>
      <c r="W45" s="107"/>
    </row>
    <row r="46" spans="2:23" s="2" customFormat="1" ht="20.100000000000001" customHeight="1" x14ac:dyDescent="0.3">
      <c r="B46" s="143"/>
      <c r="C46" s="77" t="s">
        <v>159</v>
      </c>
      <c r="D46" s="77"/>
      <c r="E46" s="77"/>
      <c r="F46" s="77"/>
      <c r="G46" s="77"/>
      <c r="H46" s="7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100"/>
      <c r="T46" s="100"/>
      <c r="U46" s="100"/>
      <c r="V46" s="100"/>
      <c r="W46" s="107"/>
    </row>
    <row r="47" spans="2:23" s="2" customFormat="1" ht="9.75" hidden="1" customHeight="1" x14ac:dyDescent="0.25">
      <c r="B47" s="29"/>
      <c r="C47" s="75" t="s">
        <v>160</v>
      </c>
      <c r="D47" s="75"/>
      <c r="E47" s="75"/>
      <c r="F47" s="75"/>
      <c r="G47" s="75"/>
      <c r="H47" s="75"/>
      <c r="I47" s="99"/>
      <c r="J47" s="99"/>
      <c r="K47" s="99"/>
      <c r="L47" s="99"/>
      <c r="M47" s="99"/>
      <c r="N47" s="99"/>
      <c r="O47" s="99"/>
      <c r="P47" s="99" t="s">
        <v>167</v>
      </c>
      <c r="Q47" s="99"/>
      <c r="R47" s="99"/>
      <c r="S47" s="101"/>
      <c r="T47" s="101"/>
      <c r="U47" s="101"/>
      <c r="V47" s="101"/>
      <c r="W47" s="36"/>
    </row>
    <row r="48" spans="2:23" s="2" customFormat="1" ht="9.9" customHeight="1" thickBot="1" x14ac:dyDescent="0.3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6"/>
    </row>
    <row r="49" spans="2:23" s="2" customFormat="1" ht="5.25" customHeight="1" x14ac:dyDescent="0.3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7"/>
    </row>
    <row r="50" spans="2:23" s="2" customFormat="1" ht="20.100000000000001" customHeight="1" x14ac:dyDescent="0.3">
      <c r="B50" s="143"/>
      <c r="C50" s="128" t="s">
        <v>171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0"/>
      <c r="W50" s="151"/>
    </row>
    <row r="51" spans="2:23" s="2" customFormat="1" ht="11.25" customHeight="1" x14ac:dyDescent="0.3">
      <c r="B51" s="143"/>
      <c r="C51" s="166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51"/>
    </row>
    <row r="52" spans="2:23" s="2" customFormat="1" ht="9" hidden="1" customHeight="1" x14ac:dyDescent="0.3">
      <c r="B52" s="143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3"/>
      <c r="W52" s="151"/>
    </row>
    <row r="53" spans="2:23" s="2" customFormat="1" ht="9.9" customHeight="1" thickBot="1" x14ac:dyDescent="0.35">
      <c r="B53" s="143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151"/>
    </row>
    <row r="54" spans="2:23" s="2" customFormat="1" ht="20.100000000000001" customHeight="1" thickBot="1" x14ac:dyDescent="0.35">
      <c r="B54" s="143"/>
      <c r="C54" s="134" t="s">
        <v>161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6"/>
      <c r="W54" s="151"/>
    </row>
    <row r="55" spans="2:23" s="2" customFormat="1" ht="9.9" customHeight="1" thickBot="1" x14ac:dyDescent="0.35">
      <c r="B55" s="143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151"/>
    </row>
    <row r="56" spans="2:23" s="2" customFormat="1" ht="20.100000000000001" customHeight="1" thickBot="1" x14ac:dyDescent="0.35">
      <c r="B56" s="143"/>
      <c r="C56" s="134" t="s">
        <v>166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6"/>
      <c r="W56" s="151"/>
    </row>
    <row r="57" spans="2:23" s="2" customFormat="1" ht="9.9" customHeight="1" thickBot="1" x14ac:dyDescent="0.35">
      <c r="B57" s="143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151"/>
    </row>
    <row r="58" spans="2:23" s="2" customFormat="1" ht="20.100000000000001" customHeight="1" thickBot="1" x14ac:dyDescent="0.35">
      <c r="B58" s="143"/>
      <c r="C58" s="134" t="s">
        <v>165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6"/>
      <c r="W58" s="151"/>
    </row>
    <row r="59" spans="2:23" s="2" customFormat="1" ht="14.25" customHeight="1" x14ac:dyDescent="0.3">
      <c r="B59" s="143"/>
      <c r="C59" s="177" t="s">
        <v>192</v>
      </c>
      <c r="D59" s="177"/>
      <c r="E59" s="177"/>
      <c r="F59" s="177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1"/>
      <c r="W59" s="151"/>
    </row>
    <row r="60" spans="2:23" s="2" customFormat="1" ht="17.25" customHeight="1" x14ac:dyDescent="0.3">
      <c r="B60" s="143"/>
      <c r="C60" s="77" t="s">
        <v>256</v>
      </c>
      <c r="D60" s="77"/>
      <c r="E60" s="77"/>
      <c r="F60" s="160"/>
      <c r="G60" s="182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4"/>
      <c r="W60" s="151"/>
    </row>
    <row r="61" spans="2:23" s="2" customFormat="1" ht="15" customHeight="1" x14ac:dyDescent="0.3">
      <c r="B61" s="143"/>
      <c r="C61" s="126" t="s">
        <v>168</v>
      </c>
      <c r="D61" s="126"/>
      <c r="E61" s="126"/>
      <c r="F61" s="159"/>
      <c r="G61" s="185">
        <f>+S41+S43+S45</f>
        <v>0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7"/>
      <c r="W61" s="151"/>
    </row>
    <row r="62" spans="2:23" s="2" customFormat="1" ht="9.75" customHeight="1" x14ac:dyDescent="0.3">
      <c r="B62" s="143"/>
      <c r="C62" s="60"/>
      <c r="D62" s="60"/>
      <c r="E62" s="60"/>
      <c r="F62" s="60"/>
      <c r="G62" s="4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51"/>
    </row>
    <row r="63" spans="2:23" s="2" customFormat="1" ht="2.25" customHeight="1" x14ac:dyDescent="0.3">
      <c r="B63" s="143"/>
      <c r="C63" s="176" t="s">
        <v>162</v>
      </c>
      <c r="D63" s="176"/>
      <c r="E63" s="176"/>
      <c r="F63" s="176"/>
      <c r="G63" s="167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9"/>
      <c r="W63" s="151"/>
    </row>
    <row r="64" spans="2:23" s="2" customFormat="1" ht="12" customHeight="1" x14ac:dyDescent="0.3">
      <c r="B64" s="143"/>
      <c r="C64" s="176"/>
      <c r="D64" s="176"/>
      <c r="E64" s="176"/>
      <c r="F64" s="176"/>
      <c r="G64" s="170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2"/>
      <c r="W64" s="151"/>
    </row>
    <row r="65" spans="2:24" s="2" customFormat="1" ht="6" customHeight="1" x14ac:dyDescent="0.3">
      <c r="B65" s="143"/>
      <c r="C65" s="176"/>
      <c r="D65" s="176"/>
      <c r="E65" s="176"/>
      <c r="F65" s="176"/>
      <c r="G65" s="17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2"/>
      <c r="W65" s="151"/>
    </row>
    <row r="66" spans="2:24" s="2" customFormat="1" ht="26.25" customHeight="1" x14ac:dyDescent="0.3">
      <c r="B66" s="143"/>
      <c r="C66" s="176"/>
      <c r="D66" s="176"/>
      <c r="E66" s="176"/>
      <c r="F66" s="176"/>
      <c r="G66" s="173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5"/>
      <c r="W66" s="151"/>
    </row>
    <row r="67" spans="2:24" s="2" customFormat="1" ht="9" customHeight="1" x14ac:dyDescent="0.3">
      <c r="B67" s="29"/>
      <c r="C67" s="39"/>
      <c r="D67" s="39"/>
      <c r="E67" s="39"/>
      <c r="F67" s="3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/>
    </row>
    <row r="68" spans="2:24" s="2" customFormat="1" ht="13.8" x14ac:dyDescent="0.3">
      <c r="B68" s="165" t="s">
        <v>260</v>
      </c>
      <c r="C68" s="161"/>
      <c r="D68" s="161"/>
      <c r="E68" s="161"/>
      <c r="F68" s="161"/>
      <c r="G68" s="161"/>
      <c r="H68" s="161"/>
      <c r="I68" s="161"/>
      <c r="J68" s="161"/>
      <c r="K68" s="161"/>
      <c r="M68" s="161" t="s">
        <v>264</v>
      </c>
      <c r="N68" s="161"/>
      <c r="O68" s="161"/>
      <c r="P68" s="161"/>
      <c r="Q68" s="161"/>
      <c r="R68" s="161"/>
      <c r="S68" s="161"/>
      <c r="T68" s="161"/>
      <c r="U68" s="161"/>
      <c r="V68" s="161"/>
      <c r="W68" s="162"/>
    </row>
    <row r="69" spans="2:24" s="2" customFormat="1" ht="9" customHeight="1" x14ac:dyDescent="0.3">
      <c r="B69" s="29"/>
      <c r="C69" s="39"/>
      <c r="D69" s="39"/>
      <c r="E69" s="39"/>
      <c r="F69" s="3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</row>
    <row r="70" spans="2:24" s="2" customFormat="1" ht="9" customHeight="1" x14ac:dyDescent="0.3">
      <c r="B70" s="29"/>
      <c r="C70" s="39"/>
      <c r="D70" s="39"/>
      <c r="E70" s="39"/>
      <c r="F70" s="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</row>
    <row r="71" spans="2:24" s="2" customFormat="1" ht="9" customHeight="1" x14ac:dyDescent="0.3">
      <c r="B71" s="29"/>
      <c r="C71" s="39"/>
      <c r="D71" s="39"/>
      <c r="E71" s="39"/>
      <c r="F71" s="3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</row>
    <row r="72" spans="2:24" s="2" customFormat="1" ht="12.75" customHeight="1" x14ac:dyDescent="0.3">
      <c r="B72" s="140" t="s">
        <v>259</v>
      </c>
      <c r="C72" s="139"/>
      <c r="D72" s="41"/>
      <c r="E72" s="41"/>
      <c r="F72" s="41"/>
      <c r="G72" s="41"/>
      <c r="H72" s="42"/>
      <c r="I72" s="41"/>
      <c r="J72" s="41"/>
      <c r="K72" s="41"/>
      <c r="L72" s="61"/>
      <c r="M72" s="139" t="s">
        <v>259</v>
      </c>
      <c r="N72" s="139"/>
      <c r="O72" s="41"/>
      <c r="P72" s="41"/>
      <c r="Q72" s="41"/>
      <c r="R72" s="41"/>
      <c r="S72" s="42"/>
      <c r="T72" s="41"/>
      <c r="U72" s="41"/>
      <c r="V72" s="41"/>
      <c r="W72" s="62"/>
    </row>
    <row r="73" spans="2:24" s="2" customFormat="1" ht="10.5" customHeight="1" x14ac:dyDescent="0.3">
      <c r="B73" s="140" t="s">
        <v>258</v>
      </c>
      <c r="C73" s="139"/>
      <c r="D73" s="41"/>
      <c r="E73" s="41"/>
      <c r="F73" s="41"/>
      <c r="G73" s="41"/>
      <c r="H73" s="42"/>
      <c r="I73" s="41"/>
      <c r="J73" s="41"/>
      <c r="K73" s="41"/>
      <c r="L73" s="61"/>
      <c r="M73" s="139" t="s">
        <v>258</v>
      </c>
      <c r="N73" s="139"/>
      <c r="O73" s="41"/>
      <c r="P73" s="41"/>
      <c r="Q73" s="41"/>
      <c r="R73" s="41"/>
      <c r="S73" s="42"/>
      <c r="T73" s="41"/>
      <c r="U73" s="41"/>
      <c r="V73" s="41"/>
      <c r="W73" s="63"/>
    </row>
    <row r="74" spans="2:24" s="2" customFormat="1" ht="11.25" customHeight="1" x14ac:dyDescent="0.3">
      <c r="B74" s="140" t="s">
        <v>257</v>
      </c>
      <c r="C74" s="139"/>
      <c r="D74" s="41"/>
      <c r="E74" s="41"/>
      <c r="F74" s="41"/>
      <c r="G74" s="41"/>
      <c r="H74" s="42"/>
      <c r="I74" s="41"/>
      <c r="J74" s="41"/>
      <c r="K74" s="41"/>
      <c r="L74" s="61"/>
      <c r="M74" s="139" t="s">
        <v>257</v>
      </c>
      <c r="N74" s="139"/>
      <c r="O74" s="41"/>
      <c r="P74" s="41"/>
      <c r="Q74" s="41"/>
      <c r="R74" s="41"/>
      <c r="S74" s="42"/>
      <c r="T74" s="41"/>
      <c r="U74" s="41"/>
      <c r="V74" s="41"/>
      <c r="W74" s="63"/>
    </row>
    <row r="75" spans="2:24" s="2" customFormat="1" ht="9" customHeight="1" x14ac:dyDescent="0.3">
      <c r="B75" s="43"/>
      <c r="C75" s="64"/>
      <c r="D75" s="64"/>
      <c r="E75" s="64"/>
      <c r="F75" s="6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31"/>
    </row>
    <row r="76" spans="2:24" s="2" customFormat="1" ht="3" customHeight="1" x14ac:dyDescent="0.3">
      <c r="B76" s="163"/>
      <c r="C76" s="164"/>
      <c r="D76" s="164"/>
      <c r="E76" s="164"/>
      <c r="F76" s="164"/>
      <c r="G76" s="164"/>
      <c r="H76" s="164"/>
      <c r="I76" s="164"/>
      <c r="J76" s="164"/>
      <c r="K76" s="164"/>
      <c r="L76" s="44"/>
      <c r="W76" s="31"/>
    </row>
    <row r="77" spans="2:24" s="2" customFormat="1" ht="14.25" customHeight="1" x14ac:dyDescent="0.3">
      <c r="B77" s="163" t="s">
        <v>261</v>
      </c>
      <c r="C77" s="164"/>
      <c r="D77" s="164"/>
      <c r="E77" s="164"/>
      <c r="F77" s="164"/>
      <c r="G77" s="164"/>
      <c r="H77" s="164"/>
      <c r="I77" s="164"/>
      <c r="J77" s="164"/>
      <c r="K77" s="16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31"/>
    </row>
    <row r="78" spans="2:24" s="2" customFormat="1" ht="7.5" customHeight="1" x14ac:dyDescent="0.3">
      <c r="B78" s="43"/>
      <c r="C78" s="64"/>
      <c r="D78" s="64"/>
      <c r="E78" s="64"/>
      <c r="F78" s="6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31"/>
    </row>
    <row r="79" spans="2:24" s="2" customFormat="1" ht="12.75" customHeight="1" x14ac:dyDescent="0.3">
      <c r="B79" s="43"/>
      <c r="C79" s="64"/>
      <c r="D79" s="64"/>
      <c r="E79" s="64"/>
      <c r="F79" s="6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31"/>
    </row>
    <row r="80" spans="2:24" s="2" customFormat="1" ht="13.5" customHeight="1" x14ac:dyDescent="0.3">
      <c r="B80" s="140" t="s">
        <v>259</v>
      </c>
      <c r="C80" s="139"/>
      <c r="D80" s="41"/>
      <c r="E80" s="41"/>
      <c r="F80" s="41"/>
      <c r="G80" s="41"/>
      <c r="H80" s="42"/>
      <c r="I80" s="41"/>
      <c r="J80" s="44"/>
      <c r="K80" s="61"/>
      <c r="L80" s="61"/>
      <c r="M80" s="139"/>
      <c r="N80" s="139"/>
      <c r="O80" s="65"/>
      <c r="P80" s="65"/>
      <c r="Q80" s="65"/>
      <c r="R80" s="65"/>
      <c r="S80" s="40"/>
      <c r="T80" s="65"/>
      <c r="U80" s="65"/>
      <c r="V80" s="65"/>
      <c r="W80" s="62"/>
      <c r="X80" s="37"/>
    </row>
    <row r="81" spans="2:23" s="2" customFormat="1" ht="11.25" customHeight="1" x14ac:dyDescent="0.3">
      <c r="B81" s="140" t="s">
        <v>258</v>
      </c>
      <c r="C81" s="139"/>
      <c r="D81" s="41"/>
      <c r="E81" s="41"/>
      <c r="F81" s="41"/>
      <c r="G81" s="41"/>
      <c r="H81" s="42"/>
      <c r="I81" s="41"/>
      <c r="J81" s="44"/>
      <c r="K81" s="61"/>
      <c r="L81" s="61"/>
      <c r="M81" s="139"/>
      <c r="N81" s="139"/>
      <c r="O81" s="65"/>
      <c r="P81" s="65"/>
      <c r="Q81" s="65"/>
      <c r="R81" s="65"/>
      <c r="S81" s="40"/>
      <c r="T81" s="65"/>
      <c r="U81" s="65"/>
      <c r="V81" s="65"/>
      <c r="W81" s="62"/>
    </row>
    <row r="82" spans="2:23" s="2" customFormat="1" ht="13.5" customHeight="1" x14ac:dyDescent="0.3">
      <c r="B82" s="140" t="s">
        <v>257</v>
      </c>
      <c r="C82" s="139"/>
      <c r="D82" s="41"/>
      <c r="E82" s="41"/>
      <c r="F82" s="41"/>
      <c r="G82" s="41"/>
      <c r="H82" s="42"/>
      <c r="I82" s="41"/>
      <c r="J82" s="44"/>
      <c r="K82" s="61"/>
      <c r="L82" s="61"/>
      <c r="M82" s="139"/>
      <c r="N82" s="139"/>
      <c r="O82" s="65"/>
      <c r="P82" s="65"/>
      <c r="Q82" s="65"/>
      <c r="R82" s="65"/>
      <c r="S82" s="40"/>
      <c r="T82" s="65"/>
      <c r="U82" s="65"/>
      <c r="V82" s="65"/>
      <c r="W82" s="62"/>
    </row>
    <row r="83" spans="2:23" s="2" customFormat="1" ht="7.5" customHeight="1" x14ac:dyDescent="0.3">
      <c r="B83" s="43"/>
      <c r="C83" s="64"/>
      <c r="D83" s="64"/>
      <c r="E83" s="64"/>
      <c r="F83" s="6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31"/>
    </row>
    <row r="84" spans="2:23" s="2" customFormat="1" ht="21" customHeight="1" x14ac:dyDescent="0.3">
      <c r="B84" s="142" t="s">
        <v>243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4"/>
    </row>
    <row r="85" spans="2:23" s="2" customFormat="1" ht="17.25" customHeight="1" x14ac:dyDescent="0.3">
      <c r="B85" s="14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4"/>
    </row>
    <row r="86" spans="2:23" s="2" customFormat="1" ht="30.75" customHeight="1" x14ac:dyDescent="0.3">
      <c r="B86" s="122" t="s">
        <v>244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4"/>
    </row>
    <row r="87" spans="2:23" s="2" customFormat="1" ht="9" customHeight="1" thickBot="1" x14ac:dyDescent="0.35">
      <c r="B87" s="19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3"/>
      <c r="N87" s="23"/>
      <c r="O87" s="23"/>
      <c r="P87" s="23"/>
      <c r="Q87" s="23"/>
      <c r="R87" s="23"/>
      <c r="S87" s="23"/>
      <c r="T87" s="23"/>
      <c r="U87" s="23"/>
      <c r="V87" s="24"/>
      <c r="W87" s="25"/>
    </row>
    <row r="88" spans="2:23" ht="13.8" x14ac:dyDescent="0.25"/>
  </sheetData>
  <protectedRanges>
    <protectedRange sqref="N23:V23 N40:V40" name="Rango2" securityDescriptor="O:WDG:WDD:(D;;CC;;;WD)"/>
    <protectedRange sqref="I59:V59 S45:V45 S41:V41 I45:O45 I46:V46 S47:V47 C77:K77 I43:O43 H61:V61 I42:V42 S43:V43 E60:V60 G83:V86 Q72:R72 G75:V75 Q80:S80 K72 G69:V71 G68:J68 O73:R74 V72:W72 T73:W74 G80:J82 G63:V67 I47:O47 W80:X80 O81:V82 O68:V68 D73:G74 I73:K74 F72:G72 L76 L77:V79 G78:K79" name="Rango1" securityDescriptor="O:WDG:WDD:(A;;CC;;;WD)"/>
    <protectedRange sqref="I41:O41" name="Rango1_2" securityDescriptor="O:WDG:WDD:(A;;CC;;;WD)"/>
    <protectedRange sqref="R44:V44 I44:P44" name="Rango1_3" securityDescriptor="O:WDG:WDD:(A;;CC;;;WD)"/>
  </protectedRanges>
  <mergeCells count="119">
    <mergeCell ref="I44:V44"/>
    <mergeCell ref="B49:W49"/>
    <mergeCell ref="C50:V52"/>
    <mergeCell ref="F40:M40"/>
    <mergeCell ref="N40:V40"/>
    <mergeCell ref="W41:W44"/>
    <mergeCell ref="C54:V54"/>
    <mergeCell ref="G63:V66"/>
    <mergeCell ref="C63:F66"/>
    <mergeCell ref="C59:F59"/>
    <mergeCell ref="C58:V58"/>
    <mergeCell ref="Q43:R43"/>
    <mergeCell ref="S43:V43"/>
    <mergeCell ref="G59:V59"/>
    <mergeCell ref="G60:V60"/>
    <mergeCell ref="G61:V61"/>
    <mergeCell ref="M72:N72"/>
    <mergeCell ref="M73:N73"/>
    <mergeCell ref="M74:N74"/>
    <mergeCell ref="C61:F61"/>
    <mergeCell ref="C60:F60"/>
    <mergeCell ref="B80:C80"/>
    <mergeCell ref="M68:W68"/>
    <mergeCell ref="B77:K77"/>
    <mergeCell ref="B68:K68"/>
    <mergeCell ref="B76:K76"/>
    <mergeCell ref="R2:W2"/>
    <mergeCell ref="B84:W85"/>
    <mergeCell ref="B7:B31"/>
    <mergeCell ref="B45:B46"/>
    <mergeCell ref="B41:B44"/>
    <mergeCell ref="C41:H41"/>
    <mergeCell ref="B48:W48"/>
    <mergeCell ref="G18:N18"/>
    <mergeCell ref="C17:E17"/>
    <mergeCell ref="C15:D16"/>
    <mergeCell ref="E15:N16"/>
    <mergeCell ref="F26:M26"/>
    <mergeCell ref="F7:I7"/>
    <mergeCell ref="W50:W66"/>
    <mergeCell ref="B32:W32"/>
    <mergeCell ref="B33:W33"/>
    <mergeCell ref="B50:B66"/>
    <mergeCell ref="B81:C81"/>
    <mergeCell ref="B82:C82"/>
    <mergeCell ref="M80:N80"/>
    <mergeCell ref="M81:N81"/>
    <mergeCell ref="O15:Q16"/>
    <mergeCell ref="B73:C73"/>
    <mergeCell ref="B74:C74"/>
    <mergeCell ref="B86:W86"/>
    <mergeCell ref="F23:M23"/>
    <mergeCell ref="F24:V25"/>
    <mergeCell ref="C34:V35"/>
    <mergeCell ref="C37:V37"/>
    <mergeCell ref="F27:M27"/>
    <mergeCell ref="N27:V27"/>
    <mergeCell ref="F31:M31"/>
    <mergeCell ref="N31:V31"/>
    <mergeCell ref="N28:V28"/>
    <mergeCell ref="N26:V26"/>
    <mergeCell ref="F30:M30"/>
    <mergeCell ref="F28:M28"/>
    <mergeCell ref="P47:R47"/>
    <mergeCell ref="I41:P41"/>
    <mergeCell ref="Q41:R41"/>
    <mergeCell ref="M82:N82"/>
    <mergeCell ref="B72:C72"/>
    <mergeCell ref="C44:H44"/>
    <mergeCell ref="S41:V41"/>
    <mergeCell ref="I45:O45"/>
    <mergeCell ref="C42:H42"/>
    <mergeCell ref="I42:V42"/>
    <mergeCell ref="C56:V56"/>
    <mergeCell ref="R3:W3"/>
    <mergeCell ref="H2:Q4"/>
    <mergeCell ref="R4:W5"/>
    <mergeCell ref="C46:H46"/>
    <mergeCell ref="I47:O47"/>
    <mergeCell ref="I46:V46"/>
    <mergeCell ref="S45:V45"/>
    <mergeCell ref="Q45:R45"/>
    <mergeCell ref="S47:V47"/>
    <mergeCell ref="C45:H45"/>
    <mergeCell ref="C47:H47"/>
    <mergeCell ref="K7:N7"/>
    <mergeCell ref="C20:V21"/>
    <mergeCell ref="R15:V16"/>
    <mergeCell ref="W45:W46"/>
    <mergeCell ref="B2:G5"/>
    <mergeCell ref="C18:D18"/>
    <mergeCell ref="W6:W31"/>
    <mergeCell ref="C22:G22"/>
    <mergeCell ref="H22:V22"/>
    <mergeCell ref="C39:F39"/>
    <mergeCell ref="G39:V39"/>
    <mergeCell ref="C43:H43"/>
    <mergeCell ref="I43:O43"/>
    <mergeCell ref="N30:V30"/>
    <mergeCell ref="O18:Q18"/>
    <mergeCell ref="R18:V18"/>
    <mergeCell ref="J10:M10"/>
    <mergeCell ref="E10:G10"/>
    <mergeCell ref="N23:V23"/>
    <mergeCell ref="G17:V17"/>
    <mergeCell ref="C24:E24"/>
    <mergeCell ref="C10:D10"/>
    <mergeCell ref="C7:E7"/>
    <mergeCell ref="Q7:S7"/>
    <mergeCell ref="N10:R10"/>
    <mergeCell ref="C11:I11"/>
    <mergeCell ref="J11:V11"/>
    <mergeCell ref="C13:N13"/>
    <mergeCell ref="O13:V13"/>
    <mergeCell ref="C9:I9"/>
    <mergeCell ref="F29:M29"/>
    <mergeCell ref="N29:V29"/>
    <mergeCell ref="J9:V9"/>
    <mergeCell ref="U7:V7"/>
  </mergeCells>
  <dataValidations count="7">
    <dataValidation type="list" allowBlank="1" showInputMessage="1" showErrorMessage="1" sqref="G17:V17" xr:uid="{00000000-0002-0000-0000-000000000000}">
      <formula1>INDIRECT(TABLA1)</formula1>
    </dataValidation>
    <dataValidation type="list" allowBlank="1" showInputMessage="1" showErrorMessage="1" sqref="G18:N18" xr:uid="{00000000-0002-0000-0000-000001000000}">
      <formula1>CUENTA</formula1>
    </dataValidation>
    <dataValidation type="list" allowBlank="1" showInputMessage="1" showErrorMessage="1" sqref="H22:V22" xr:uid="{00000000-0002-0000-0000-000002000000}">
      <formula1>PROYECTO</formula1>
    </dataValidation>
    <dataValidation type="list" allowBlank="1" showInputMessage="1" showErrorMessage="1" sqref="G39:V39" xr:uid="{00000000-0002-0000-0000-000003000000}">
      <formula1>OBJETOS</formula1>
    </dataValidation>
    <dataValidation type="list" allowBlank="1" showInputMessage="1" showErrorMessage="1" sqref="E15" xr:uid="{00000000-0002-0000-0000-000004000000}">
      <formula1>ENTIDAD</formula1>
    </dataValidation>
    <dataValidation type="list" allowBlank="1" showInputMessage="1" showErrorMessage="1" sqref="F24:V25" xr:uid="{00000000-0002-0000-0000-000005000000}">
      <formula1>INDIRECT(H22)</formula1>
    </dataValidation>
    <dataValidation type="list" allowBlank="1" showInputMessage="1" showErrorMessage="1" sqref="J11:V12" xr:uid="{00000000-0002-0000-0000-000006000000}">
      <formula1>TIPO_CDP</formula1>
    </dataValidation>
  </dataValidations>
  <hyperlinks>
    <hyperlink ref="C54:V54" r:id="rId1" display="Anexo del CPC para el CCP.xlsx" xr:uid="{00000000-0004-0000-0000-000000000000}"/>
    <hyperlink ref="C58:V58" r:id="rId2" display="CONSULTA WEB DANE" xr:uid="{00000000-0004-0000-0000-000001000000}"/>
    <hyperlink ref="C56:V56" r:id="rId3" display="Definiciones cuentas CPC - DANE" xr:uid="{00000000-0004-0000-0000-000002000000}"/>
    <hyperlink ref="C37:V37" r:id="rId4" tooltip="¿Desea Abrir el Archivo? seleccionar SI" display="Ayuda Clasificacion Presupuestal - MINHACIENDA" xr:uid="{00000000-0004-0000-0000-000003000000}"/>
    <hyperlink ref="B86" r:id="rId5" xr:uid="{00000000-0004-0000-0000-000004000000}"/>
  </hyperlinks>
  <printOptions horizontalCentered="1"/>
  <pageMargins left="0" right="0" top="0" bottom="0" header="0" footer="0.31496062992125984"/>
  <pageSetup paperSize="185" scale="76" orientation="portrait" cellComments="asDisplayed" r:id="rId6"/>
  <ignoredErrors>
    <ignoredError sqref="N27:V27 R15 N40 N26:V26 O30:V30 O28:V28 O31:V31 N29:V29 N31 N28 N30" evalError="1"/>
  </ignoredErrors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7000000}">
          <x14:formula1>
            <xm:f>PROYECT!$P$2:$P$8</xm:f>
          </x14:formula1>
          <xm:sqref>R18:V18</xm:sqref>
        </x14:dataValidation>
        <x14:dataValidation type="list" allowBlank="1" showInputMessage="1" showErrorMessage="1" xr:uid="{00000000-0002-0000-0000-000008000000}">
          <x14:formula1>
            <xm:f>PROYECT!$A$2:$A$32</xm:f>
          </x14:formula1>
          <xm:sqref>O7:O8</xm:sqref>
        </x14:dataValidation>
        <x14:dataValidation type="list" allowBlank="1" showInputMessage="1" showErrorMessage="1" xr:uid="{00000000-0002-0000-0000-000009000000}">
          <x14:formula1>
            <xm:f>PROYECT!$B$2:$B$13</xm:f>
          </x14:formula1>
          <xm:sqref>Q7:Q8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9"/>
  <sheetViews>
    <sheetView view="pageBreakPreview" zoomScale="80" zoomScaleNormal="100" zoomScaleSheetLayoutView="80" workbookViewId="0">
      <pane xSplit="4" ySplit="1" topLeftCell="H43" activePane="bottomRight" state="frozen"/>
      <selection pane="topRight" activeCell="E1" sqref="E1"/>
      <selection pane="bottomLeft" activeCell="A2" sqref="A2"/>
      <selection pane="bottomRight" activeCell="K48" sqref="K48"/>
    </sheetView>
  </sheetViews>
  <sheetFormatPr baseColWidth="10" defaultColWidth="71.109375" defaultRowHeight="14.4" x14ac:dyDescent="0.3"/>
  <cols>
    <col min="1" max="1" width="4.109375" bestFit="1" customWidth="1"/>
    <col min="2" max="2" width="11.6640625" bestFit="1" customWidth="1"/>
    <col min="3" max="3" width="18.6640625" customWidth="1"/>
    <col min="4" max="4" width="12.88671875" bestFit="1" customWidth="1"/>
    <col min="5" max="5" width="40.44140625" bestFit="1" customWidth="1"/>
    <col min="6" max="6" width="30.6640625" bestFit="1" customWidth="1"/>
    <col min="7" max="7" width="29.88671875" bestFit="1" customWidth="1"/>
    <col min="8" max="8" width="42" bestFit="1" customWidth="1"/>
    <col min="9" max="9" width="34" bestFit="1" customWidth="1"/>
    <col min="10" max="10" width="27.88671875" bestFit="1" customWidth="1"/>
    <col min="11" max="11" width="47.5546875" customWidth="1"/>
    <col min="12" max="12" width="34.33203125" customWidth="1"/>
    <col min="13" max="13" width="17.6640625" bestFit="1" customWidth="1"/>
    <col min="14" max="14" width="6.88671875" customWidth="1"/>
    <col min="15" max="15" width="6.109375" customWidth="1"/>
    <col min="16" max="16" width="4.5546875" customWidth="1"/>
    <col min="17" max="17" width="19.33203125" bestFit="1" customWidth="1"/>
    <col min="18" max="18" width="11.33203125" bestFit="1" customWidth="1"/>
    <col min="19" max="19" width="16" customWidth="1"/>
    <col min="20" max="20" width="9.6640625" customWidth="1"/>
    <col min="21" max="21" width="17.5546875" customWidth="1"/>
    <col min="22" max="22" width="9.5546875" customWidth="1"/>
    <col min="23" max="23" width="16.6640625" customWidth="1"/>
    <col min="24" max="24" width="9.44140625" customWidth="1"/>
    <col min="25" max="25" width="15.109375" customWidth="1"/>
    <col min="26" max="26" width="9.5546875" customWidth="1"/>
    <col min="27" max="27" width="20.6640625" customWidth="1"/>
    <col min="28" max="28" width="12" customWidth="1"/>
    <col min="29" max="29" width="15.6640625" customWidth="1"/>
    <col min="30" max="30" width="8.6640625" bestFit="1" customWidth="1"/>
    <col min="31" max="32" width="8.109375" customWidth="1"/>
    <col min="33" max="33" width="34.109375" customWidth="1"/>
    <col min="34" max="34" width="8" bestFit="1" customWidth="1"/>
    <col min="35" max="35" width="18.6640625" bestFit="1" customWidth="1"/>
  </cols>
  <sheetData>
    <row r="1" spans="1:35" x14ac:dyDescent="0.3">
      <c r="A1" s="13" t="s">
        <v>32</v>
      </c>
      <c r="B1" s="13" t="s">
        <v>33</v>
      </c>
      <c r="C1" s="7" t="s">
        <v>4</v>
      </c>
      <c r="D1" s="7" t="s">
        <v>5</v>
      </c>
      <c r="E1" s="26" t="s">
        <v>173</v>
      </c>
      <c r="F1" s="26" t="s">
        <v>172</v>
      </c>
      <c r="G1" s="26" t="s">
        <v>174</v>
      </c>
      <c r="H1" s="26" t="s">
        <v>175</v>
      </c>
      <c r="I1" s="26" t="s">
        <v>176</v>
      </c>
      <c r="J1" s="26" t="s">
        <v>177</v>
      </c>
      <c r="K1" s="26" t="s">
        <v>178</v>
      </c>
      <c r="L1" s="27" t="s">
        <v>179</v>
      </c>
      <c r="M1" s="8" t="s">
        <v>139</v>
      </c>
      <c r="N1" s="8" t="s">
        <v>140</v>
      </c>
      <c r="O1" s="8" t="s">
        <v>253</v>
      </c>
      <c r="P1" s="8" t="s">
        <v>141</v>
      </c>
      <c r="Q1" s="9" t="s">
        <v>6</v>
      </c>
      <c r="R1" s="9" t="s">
        <v>7</v>
      </c>
      <c r="S1" s="10" t="s">
        <v>10</v>
      </c>
      <c r="T1" s="10" t="s">
        <v>11</v>
      </c>
      <c r="U1" s="10" t="s">
        <v>189</v>
      </c>
      <c r="V1" s="10" t="s">
        <v>191</v>
      </c>
      <c r="W1" s="10" t="s">
        <v>8</v>
      </c>
      <c r="X1" s="9" t="s">
        <v>9</v>
      </c>
      <c r="Y1" s="10" t="s">
        <v>279</v>
      </c>
      <c r="Z1" s="9" t="s">
        <v>280</v>
      </c>
      <c r="AA1" s="10" t="s">
        <v>193</v>
      </c>
      <c r="AB1" s="9" t="s">
        <v>195</v>
      </c>
      <c r="AC1" s="10" t="s">
        <v>12</v>
      </c>
      <c r="AD1" s="9" t="s">
        <v>13</v>
      </c>
      <c r="AE1" s="10" t="s">
        <v>146</v>
      </c>
      <c r="AF1" s="10" t="s">
        <v>147</v>
      </c>
      <c r="AG1" s="10" t="s">
        <v>154</v>
      </c>
      <c r="AH1" s="10" t="s">
        <v>155</v>
      </c>
      <c r="AI1" s="10" t="s">
        <v>235</v>
      </c>
    </row>
    <row r="2" spans="1:35" x14ac:dyDescent="0.3">
      <c r="A2" s="13">
        <v>1</v>
      </c>
      <c r="B2" s="13" t="s">
        <v>34</v>
      </c>
      <c r="C2" s="26" t="s">
        <v>173</v>
      </c>
      <c r="D2" s="7" t="s">
        <v>46</v>
      </c>
      <c r="E2" s="7" t="s">
        <v>182</v>
      </c>
      <c r="F2" s="7" t="s">
        <v>85</v>
      </c>
      <c r="G2" s="7" t="s">
        <v>184</v>
      </c>
      <c r="H2" s="7" t="s">
        <v>185</v>
      </c>
      <c r="I2" s="7" t="s">
        <v>115</v>
      </c>
      <c r="J2" s="7" t="s">
        <v>114</v>
      </c>
      <c r="K2" s="7" t="s">
        <v>113</v>
      </c>
      <c r="L2" s="71" t="s">
        <v>85</v>
      </c>
      <c r="M2" s="8" t="s">
        <v>140</v>
      </c>
      <c r="N2" s="8">
        <v>10</v>
      </c>
      <c r="O2" s="8">
        <v>10</v>
      </c>
      <c r="P2" s="8">
        <v>10</v>
      </c>
      <c r="Q2" s="11" t="s">
        <v>189</v>
      </c>
      <c r="R2" s="66" t="s">
        <v>190</v>
      </c>
      <c r="S2" s="67" t="s">
        <v>15</v>
      </c>
      <c r="T2" s="67">
        <v>3202001</v>
      </c>
      <c r="U2" s="67" t="s">
        <v>196</v>
      </c>
      <c r="V2" s="67">
        <v>3202001</v>
      </c>
      <c r="W2" s="67" t="s">
        <v>228</v>
      </c>
      <c r="X2" s="28" t="s">
        <v>227</v>
      </c>
      <c r="Y2" s="68" t="s">
        <v>269</v>
      </c>
      <c r="Z2" s="67">
        <v>3202053</v>
      </c>
      <c r="AA2" s="67" t="s">
        <v>212</v>
      </c>
      <c r="AB2" s="8">
        <v>3299001</v>
      </c>
      <c r="AC2" s="67" t="s">
        <v>219</v>
      </c>
      <c r="AD2" s="8">
        <v>3202001</v>
      </c>
      <c r="AE2" t="s">
        <v>163</v>
      </c>
      <c r="AF2" t="s">
        <v>163</v>
      </c>
      <c r="AG2" s="14" t="s">
        <v>150</v>
      </c>
      <c r="AH2" s="15" t="s">
        <v>1</v>
      </c>
      <c r="AI2" t="s">
        <v>236</v>
      </c>
    </row>
    <row r="3" spans="1:35" x14ac:dyDescent="0.3">
      <c r="A3" s="13">
        <v>2</v>
      </c>
      <c r="B3" s="13" t="s">
        <v>35</v>
      </c>
      <c r="C3" s="26" t="s">
        <v>172</v>
      </c>
      <c r="D3" s="7" t="s">
        <v>47</v>
      </c>
      <c r="E3" s="7" t="s">
        <v>68</v>
      </c>
      <c r="F3" s="7" t="s">
        <v>183</v>
      </c>
      <c r="G3" s="7" t="s">
        <v>93</v>
      </c>
      <c r="H3" s="7" t="s">
        <v>57</v>
      </c>
      <c r="I3" s="7" t="s">
        <v>186</v>
      </c>
      <c r="J3" s="7" t="s">
        <v>116</v>
      </c>
      <c r="K3" s="7" t="s">
        <v>117</v>
      </c>
      <c r="L3" s="71" t="s">
        <v>113</v>
      </c>
      <c r="M3" s="8" t="s">
        <v>254</v>
      </c>
      <c r="N3" s="8">
        <v>11</v>
      </c>
      <c r="O3" s="8">
        <v>11</v>
      </c>
      <c r="P3" s="8">
        <v>11</v>
      </c>
      <c r="Q3" s="11" t="s">
        <v>10</v>
      </c>
      <c r="R3" s="66" t="s">
        <v>14</v>
      </c>
      <c r="S3" s="67" t="s">
        <v>17</v>
      </c>
      <c r="T3" s="67">
        <v>3202004</v>
      </c>
      <c r="U3" s="67" t="s">
        <v>197</v>
      </c>
      <c r="V3" s="67">
        <v>3202004</v>
      </c>
      <c r="W3" s="67" t="s">
        <v>229</v>
      </c>
      <c r="X3" s="28">
        <v>3299056</v>
      </c>
      <c r="Y3" s="68" t="s">
        <v>270</v>
      </c>
      <c r="Z3" s="67">
        <v>3202008</v>
      </c>
      <c r="AA3" s="67" t="s">
        <v>213</v>
      </c>
      <c r="AB3" s="8">
        <v>3299016</v>
      </c>
      <c r="AC3" s="67" t="s">
        <v>220</v>
      </c>
      <c r="AD3" s="8">
        <v>3202004</v>
      </c>
      <c r="AG3" s="14" t="s">
        <v>152</v>
      </c>
      <c r="AH3" s="15" t="s">
        <v>158</v>
      </c>
      <c r="AI3" t="s">
        <v>237</v>
      </c>
    </row>
    <row r="4" spans="1:35" x14ac:dyDescent="0.3">
      <c r="A4" s="13">
        <v>3</v>
      </c>
      <c r="B4" s="13" t="s">
        <v>36</v>
      </c>
      <c r="C4" s="26" t="s">
        <v>174</v>
      </c>
      <c r="D4" s="7" t="s">
        <v>48</v>
      </c>
      <c r="E4" s="7" t="s">
        <v>69</v>
      </c>
      <c r="F4" s="7" t="s">
        <v>86</v>
      </c>
      <c r="G4" s="7" t="s">
        <v>94</v>
      </c>
      <c r="H4" s="7" t="s">
        <v>58</v>
      </c>
      <c r="I4" s="7" t="s">
        <v>79</v>
      </c>
      <c r="J4" s="7" t="s">
        <v>187</v>
      </c>
      <c r="K4" s="7" t="s">
        <v>252</v>
      </c>
      <c r="L4" s="71" t="s">
        <v>114</v>
      </c>
      <c r="M4" s="8" t="s">
        <v>141</v>
      </c>
      <c r="P4" s="8">
        <v>13</v>
      </c>
      <c r="Q4" s="11" t="s">
        <v>8</v>
      </c>
      <c r="R4" s="66" t="s">
        <v>226</v>
      </c>
      <c r="S4" s="67" t="s">
        <v>23</v>
      </c>
      <c r="T4" s="67">
        <v>3202031</v>
      </c>
      <c r="U4" s="67" t="s">
        <v>198</v>
      </c>
      <c r="V4" s="67">
        <v>3202031</v>
      </c>
      <c r="W4" s="67" t="s">
        <v>230</v>
      </c>
      <c r="X4" s="28">
        <v>3299058</v>
      </c>
      <c r="Y4" s="68" t="s">
        <v>271</v>
      </c>
      <c r="Z4" s="67">
        <v>3202056</v>
      </c>
      <c r="AA4" s="67" t="s">
        <v>214</v>
      </c>
      <c r="AB4" s="8">
        <v>3299007</v>
      </c>
      <c r="AC4" s="67" t="s">
        <v>221</v>
      </c>
      <c r="AD4" s="8">
        <v>3202031</v>
      </c>
      <c r="AG4" s="14" t="s">
        <v>149</v>
      </c>
      <c r="AH4" s="15" t="s">
        <v>156</v>
      </c>
      <c r="AI4" t="s">
        <v>238</v>
      </c>
    </row>
    <row r="5" spans="1:35" ht="20.399999999999999" x14ac:dyDescent="0.3">
      <c r="A5" s="13">
        <v>4</v>
      </c>
      <c r="B5" s="13" t="s">
        <v>37</v>
      </c>
      <c r="C5" s="26" t="s">
        <v>175</v>
      </c>
      <c r="D5" s="7" t="s">
        <v>49</v>
      </c>
      <c r="E5" s="7" t="s">
        <v>70</v>
      </c>
      <c r="F5" s="7" t="s">
        <v>87</v>
      </c>
      <c r="G5" s="7" t="s">
        <v>95</v>
      </c>
      <c r="H5" s="7" t="s">
        <v>59</v>
      </c>
      <c r="I5" s="7" t="s">
        <v>80</v>
      </c>
      <c r="J5" s="7" t="s">
        <v>106</v>
      </c>
      <c r="K5" s="7" t="s">
        <v>118</v>
      </c>
      <c r="L5" s="71" t="s">
        <v>115</v>
      </c>
      <c r="P5" s="8">
        <v>14</v>
      </c>
      <c r="Q5" s="11" t="s">
        <v>193</v>
      </c>
      <c r="R5" s="66" t="s">
        <v>194</v>
      </c>
      <c r="S5" s="67" t="s">
        <v>16</v>
      </c>
      <c r="T5" s="67">
        <v>3202002</v>
      </c>
      <c r="U5" s="67" t="s">
        <v>199</v>
      </c>
      <c r="V5" s="67">
        <v>3202002</v>
      </c>
      <c r="W5" s="67" t="s">
        <v>231</v>
      </c>
      <c r="X5" s="28">
        <v>3299060</v>
      </c>
      <c r="Y5" s="69"/>
      <c r="Z5" s="69"/>
      <c r="AA5" s="67" t="s">
        <v>215</v>
      </c>
      <c r="AB5" s="8">
        <v>3299020</v>
      </c>
      <c r="AC5" s="67" t="s">
        <v>222</v>
      </c>
      <c r="AD5" s="8">
        <v>3202010</v>
      </c>
      <c r="AG5" s="14" t="s">
        <v>153</v>
      </c>
      <c r="AH5" s="15" t="s">
        <v>0</v>
      </c>
    </row>
    <row r="6" spans="1:35" x14ac:dyDescent="0.3">
      <c r="A6" s="13">
        <v>5</v>
      </c>
      <c r="B6" s="13" t="s">
        <v>38</v>
      </c>
      <c r="C6" s="26" t="s">
        <v>180</v>
      </c>
      <c r="D6" s="7" t="s">
        <v>50</v>
      </c>
      <c r="E6" s="7" t="s">
        <v>71</v>
      </c>
      <c r="F6" s="7" t="s">
        <v>88</v>
      </c>
      <c r="G6" s="7" t="s">
        <v>96</v>
      </c>
      <c r="H6" s="7" t="s">
        <v>60</v>
      </c>
      <c r="I6" s="7" t="s">
        <v>81</v>
      </c>
      <c r="J6" s="7" t="s">
        <v>107</v>
      </c>
      <c r="K6" s="7" t="s">
        <v>119</v>
      </c>
      <c r="L6" s="71" t="s">
        <v>116</v>
      </c>
      <c r="P6" s="8">
        <v>15</v>
      </c>
      <c r="Q6" s="11" t="s">
        <v>279</v>
      </c>
      <c r="R6" s="66" t="s">
        <v>278</v>
      </c>
      <c r="S6" s="67" t="s">
        <v>29</v>
      </c>
      <c r="T6" s="67">
        <v>3202034</v>
      </c>
      <c r="U6" s="67" t="s">
        <v>200</v>
      </c>
      <c r="V6" s="67">
        <v>3202034</v>
      </c>
      <c r="W6" s="67" t="s">
        <v>232</v>
      </c>
      <c r="X6" s="28">
        <v>3299062</v>
      </c>
      <c r="Y6" s="69"/>
      <c r="Z6" s="69"/>
      <c r="AA6" s="67" t="s">
        <v>216</v>
      </c>
      <c r="AB6" s="8">
        <v>3299018</v>
      </c>
      <c r="AC6" s="67" t="s">
        <v>223</v>
      </c>
      <c r="AD6" s="8">
        <v>3202014</v>
      </c>
      <c r="AG6" s="14" t="s">
        <v>151</v>
      </c>
      <c r="AH6" s="15" t="s">
        <v>157</v>
      </c>
    </row>
    <row r="7" spans="1:35" x14ac:dyDescent="0.3">
      <c r="A7" s="13">
        <v>6</v>
      </c>
      <c r="B7" s="13" t="s">
        <v>39</v>
      </c>
      <c r="C7" s="26" t="s">
        <v>181</v>
      </c>
      <c r="D7" s="7" t="s">
        <v>51</v>
      </c>
      <c r="E7" s="7" t="s">
        <v>72</v>
      </c>
      <c r="F7" s="7" t="s">
        <v>89</v>
      </c>
      <c r="G7" s="7" t="s">
        <v>98</v>
      </c>
      <c r="H7" s="7" t="s">
        <v>61</v>
      </c>
      <c r="I7" s="7" t="s">
        <v>82</v>
      </c>
      <c r="J7" s="7" t="s">
        <v>108</v>
      </c>
      <c r="K7" s="7" t="s">
        <v>120</v>
      </c>
      <c r="L7" s="71" t="s">
        <v>182</v>
      </c>
      <c r="P7" s="8">
        <v>20</v>
      </c>
      <c r="Q7" s="11" t="s">
        <v>12</v>
      </c>
      <c r="R7" s="66" t="s">
        <v>18</v>
      </c>
      <c r="S7" s="67" t="s">
        <v>28</v>
      </c>
      <c r="T7" s="67">
        <v>3202033</v>
      </c>
      <c r="U7" s="67" t="s">
        <v>201</v>
      </c>
      <c r="V7" s="67">
        <v>3202033</v>
      </c>
      <c r="W7" s="67" t="s">
        <v>233</v>
      </c>
      <c r="X7" s="28">
        <v>3299063</v>
      </c>
      <c r="Y7" s="69"/>
      <c r="Z7" s="69"/>
      <c r="AA7" s="67" t="s">
        <v>217</v>
      </c>
      <c r="AB7" s="8">
        <v>3299019</v>
      </c>
      <c r="AC7" s="67" t="s">
        <v>224</v>
      </c>
      <c r="AD7" s="8">
        <v>3202032</v>
      </c>
      <c r="AG7" s="14" t="s">
        <v>255</v>
      </c>
      <c r="AH7" s="15" t="s">
        <v>247</v>
      </c>
    </row>
    <row r="8" spans="1:35" x14ac:dyDescent="0.3">
      <c r="A8" s="13">
        <v>7</v>
      </c>
      <c r="B8" s="13" t="s">
        <v>40</v>
      </c>
      <c r="C8" s="26" t="s">
        <v>178</v>
      </c>
      <c r="D8" s="7" t="s">
        <v>52</v>
      </c>
      <c r="E8" s="7" t="s">
        <v>73</v>
      </c>
      <c r="F8" s="7" t="s">
        <v>90</v>
      </c>
      <c r="G8" s="7" t="s">
        <v>99</v>
      </c>
      <c r="H8" s="7" t="s">
        <v>62</v>
      </c>
      <c r="I8" s="7" t="s">
        <v>83</v>
      </c>
      <c r="J8" s="7" t="s">
        <v>109</v>
      </c>
      <c r="K8" s="7" t="s">
        <v>121</v>
      </c>
      <c r="L8" s="71" t="s">
        <v>183</v>
      </c>
      <c r="P8" s="8">
        <v>21</v>
      </c>
      <c r="Q8" s="11" t="s">
        <v>146</v>
      </c>
      <c r="R8" s="66" t="s">
        <v>146</v>
      </c>
      <c r="S8" s="67" t="s">
        <v>30</v>
      </c>
      <c r="T8" s="67">
        <v>3202035</v>
      </c>
      <c r="U8" s="67" t="s">
        <v>202</v>
      </c>
      <c r="V8" s="67">
        <v>3202035</v>
      </c>
      <c r="W8" s="67" t="s">
        <v>234</v>
      </c>
      <c r="X8" s="28">
        <v>3299065</v>
      </c>
      <c r="Y8" s="69"/>
      <c r="Z8" s="69"/>
      <c r="AA8" s="67" t="s">
        <v>218</v>
      </c>
      <c r="AB8" s="8">
        <v>3299002</v>
      </c>
      <c r="AC8" s="67" t="s">
        <v>225</v>
      </c>
      <c r="AD8" s="8">
        <v>3202005</v>
      </c>
    </row>
    <row r="9" spans="1:35" x14ac:dyDescent="0.3">
      <c r="A9" s="13">
        <v>8</v>
      </c>
      <c r="B9" s="13" t="s">
        <v>41</v>
      </c>
      <c r="C9" s="27" t="s">
        <v>179</v>
      </c>
      <c r="D9" s="7" t="s">
        <v>53</v>
      </c>
      <c r="E9" s="7" t="s">
        <v>74</v>
      </c>
      <c r="F9" s="7" t="s">
        <v>91</v>
      </c>
      <c r="G9" s="7" t="s">
        <v>100</v>
      </c>
      <c r="H9" s="7" t="s">
        <v>138</v>
      </c>
      <c r="I9" s="7" t="s">
        <v>84</v>
      </c>
      <c r="J9" s="7" t="s">
        <v>110</v>
      </c>
      <c r="K9" s="7" t="s">
        <v>251</v>
      </c>
      <c r="L9" s="71" t="s">
        <v>184</v>
      </c>
      <c r="S9" s="67" t="s">
        <v>31</v>
      </c>
      <c r="T9" s="67">
        <v>3202036</v>
      </c>
      <c r="U9" s="67" t="s">
        <v>203</v>
      </c>
      <c r="V9" s="67">
        <v>3202036</v>
      </c>
      <c r="W9" s="67"/>
      <c r="X9" s="8"/>
      <c r="Y9" s="67"/>
      <c r="Z9" s="67"/>
      <c r="AA9" s="67"/>
      <c r="AC9" s="67"/>
    </row>
    <row r="10" spans="1:35" x14ac:dyDescent="0.3">
      <c r="A10" s="13">
        <v>9</v>
      </c>
      <c r="B10" s="13" t="s">
        <v>42</v>
      </c>
      <c r="E10" s="7" t="s">
        <v>75</v>
      </c>
      <c r="F10" s="7" t="s">
        <v>92</v>
      </c>
      <c r="G10" s="7" t="s">
        <v>101</v>
      </c>
      <c r="H10" s="7" t="s">
        <v>63</v>
      </c>
      <c r="J10" s="7" t="s">
        <v>111</v>
      </c>
      <c r="K10" s="7" t="s">
        <v>246</v>
      </c>
      <c r="L10" s="71" t="s">
        <v>185</v>
      </c>
      <c r="S10" s="67" t="s">
        <v>26</v>
      </c>
      <c r="T10" s="67">
        <v>3202017</v>
      </c>
      <c r="U10" s="67" t="s">
        <v>204</v>
      </c>
      <c r="V10" s="67">
        <v>3202017</v>
      </c>
    </row>
    <row r="11" spans="1:35" x14ac:dyDescent="0.3">
      <c r="A11" s="13">
        <v>10</v>
      </c>
      <c r="B11" s="13" t="s">
        <v>43</v>
      </c>
      <c r="E11" s="7" t="s">
        <v>76</v>
      </c>
      <c r="G11" s="7" t="s">
        <v>97</v>
      </c>
      <c r="H11" s="7" t="s">
        <v>64</v>
      </c>
      <c r="J11" s="7" t="s">
        <v>105</v>
      </c>
      <c r="K11" s="7" t="s">
        <v>122</v>
      </c>
      <c r="L11" s="71" t="s">
        <v>186</v>
      </c>
      <c r="S11" s="67" t="s">
        <v>21</v>
      </c>
      <c r="T11" s="67">
        <v>3202008</v>
      </c>
      <c r="U11" s="67" t="s">
        <v>205</v>
      </c>
      <c r="V11" s="67">
        <v>3202008</v>
      </c>
    </row>
    <row r="12" spans="1:35" x14ac:dyDescent="0.3">
      <c r="A12" s="13">
        <v>11</v>
      </c>
      <c r="B12" s="13" t="s">
        <v>44</v>
      </c>
      <c r="E12" s="7" t="s">
        <v>77</v>
      </c>
      <c r="G12" s="7" t="s">
        <v>102</v>
      </c>
      <c r="H12" s="7" t="s">
        <v>65</v>
      </c>
      <c r="J12" s="7" t="s">
        <v>112</v>
      </c>
      <c r="K12" s="7" t="s">
        <v>123</v>
      </c>
      <c r="L12" s="71" t="s">
        <v>187</v>
      </c>
      <c r="S12" s="67" t="s">
        <v>20</v>
      </c>
      <c r="T12" s="67">
        <v>3202010</v>
      </c>
      <c r="U12" s="67" t="s">
        <v>206</v>
      </c>
      <c r="V12" s="67">
        <v>3202010</v>
      </c>
    </row>
    <row r="13" spans="1:35" x14ac:dyDescent="0.3">
      <c r="A13" s="13">
        <v>12</v>
      </c>
      <c r="B13" s="13" t="s">
        <v>45</v>
      </c>
      <c r="E13" s="7" t="s">
        <v>78</v>
      </c>
      <c r="G13" s="7" t="s">
        <v>103</v>
      </c>
      <c r="H13" s="7" t="s">
        <v>66</v>
      </c>
      <c r="K13" s="7" t="s">
        <v>124</v>
      </c>
      <c r="L13" s="71" t="s">
        <v>117</v>
      </c>
      <c r="S13" s="67" t="s">
        <v>22</v>
      </c>
      <c r="T13" s="67">
        <v>3202014</v>
      </c>
      <c r="U13" s="67" t="s">
        <v>207</v>
      </c>
      <c r="V13" s="67">
        <v>3202014</v>
      </c>
    </row>
    <row r="14" spans="1:35" x14ac:dyDescent="0.3">
      <c r="A14" s="13">
        <v>13</v>
      </c>
      <c r="G14" s="7" t="s">
        <v>104</v>
      </c>
      <c r="H14" s="7" t="s">
        <v>67</v>
      </c>
      <c r="K14" s="7" t="s">
        <v>125</v>
      </c>
      <c r="L14" s="71" t="s">
        <v>252</v>
      </c>
      <c r="S14" s="67" t="s">
        <v>25</v>
      </c>
      <c r="T14" s="67">
        <v>3202016</v>
      </c>
      <c r="U14" s="67" t="s">
        <v>208</v>
      </c>
      <c r="V14" s="67">
        <v>3202016</v>
      </c>
    </row>
    <row r="15" spans="1:35" x14ac:dyDescent="0.3">
      <c r="A15" s="13">
        <v>14</v>
      </c>
      <c r="J15" s="7"/>
      <c r="K15" s="7" t="s">
        <v>126</v>
      </c>
      <c r="L15" s="71" t="s">
        <v>118</v>
      </c>
      <c r="S15" s="67" t="s">
        <v>24</v>
      </c>
      <c r="T15" s="67">
        <v>3202032</v>
      </c>
      <c r="U15" s="67" t="s">
        <v>209</v>
      </c>
      <c r="V15" s="67">
        <v>3202032</v>
      </c>
    </row>
    <row r="16" spans="1:35" x14ac:dyDescent="0.3">
      <c r="A16" s="13">
        <v>15</v>
      </c>
      <c r="K16" s="7" t="s">
        <v>127</v>
      </c>
      <c r="L16" s="71" t="s">
        <v>119</v>
      </c>
      <c r="S16" s="67" t="s">
        <v>19</v>
      </c>
      <c r="T16" s="67">
        <v>3202005</v>
      </c>
      <c r="U16" s="67" t="s">
        <v>211</v>
      </c>
      <c r="V16" s="67">
        <v>3202005</v>
      </c>
    </row>
    <row r="17" spans="1:22" x14ac:dyDescent="0.3">
      <c r="A17" s="13">
        <v>16</v>
      </c>
      <c r="K17" s="7" t="s">
        <v>129</v>
      </c>
      <c r="L17" s="71" t="s">
        <v>120</v>
      </c>
      <c r="S17" s="67" t="s">
        <v>27</v>
      </c>
      <c r="T17" s="67">
        <v>3202018</v>
      </c>
      <c r="U17" s="67" t="s">
        <v>210</v>
      </c>
      <c r="V17" s="67">
        <v>3202018</v>
      </c>
    </row>
    <row r="18" spans="1:22" x14ac:dyDescent="0.3">
      <c r="A18" s="13">
        <v>17</v>
      </c>
      <c r="K18" s="7" t="s">
        <v>130</v>
      </c>
      <c r="L18" s="71" t="s">
        <v>121</v>
      </c>
      <c r="S18" s="67"/>
      <c r="U18" s="67"/>
    </row>
    <row r="19" spans="1:22" x14ac:dyDescent="0.3">
      <c r="A19" s="13">
        <v>18</v>
      </c>
      <c r="K19" s="7" t="s">
        <v>131</v>
      </c>
      <c r="L19" s="71" t="s">
        <v>122</v>
      </c>
    </row>
    <row r="20" spans="1:22" x14ac:dyDescent="0.3">
      <c r="A20" s="13">
        <v>19</v>
      </c>
      <c r="H20" s="70"/>
      <c r="K20" s="7" t="s">
        <v>132</v>
      </c>
      <c r="L20" s="71" t="s">
        <v>123</v>
      </c>
    </row>
    <row r="21" spans="1:22" x14ac:dyDescent="0.3">
      <c r="A21" s="13">
        <v>20</v>
      </c>
      <c r="H21" s="70"/>
      <c r="K21" s="7" t="s">
        <v>133</v>
      </c>
      <c r="L21" s="71" t="s">
        <v>124</v>
      </c>
    </row>
    <row r="22" spans="1:22" x14ac:dyDescent="0.3">
      <c r="A22" s="13">
        <v>21</v>
      </c>
      <c r="H22" s="70"/>
      <c r="K22" s="7" t="s">
        <v>134</v>
      </c>
      <c r="L22" s="71" t="s">
        <v>125</v>
      </c>
    </row>
    <row r="23" spans="1:22" x14ac:dyDescent="0.3">
      <c r="A23" s="13">
        <v>22</v>
      </c>
      <c r="H23" s="70"/>
      <c r="K23" s="7" t="s">
        <v>188</v>
      </c>
      <c r="L23" s="71" t="s">
        <v>126</v>
      </c>
    </row>
    <row r="24" spans="1:22" x14ac:dyDescent="0.3">
      <c r="A24" s="13">
        <v>23</v>
      </c>
      <c r="H24" s="70"/>
      <c r="K24" s="7" t="s">
        <v>135</v>
      </c>
      <c r="L24" s="71" t="s">
        <v>127</v>
      </c>
    </row>
    <row r="25" spans="1:22" x14ac:dyDescent="0.3">
      <c r="A25" s="13">
        <v>24</v>
      </c>
      <c r="H25" s="70"/>
      <c r="L25" s="71" t="s">
        <v>128</v>
      </c>
    </row>
    <row r="26" spans="1:22" x14ac:dyDescent="0.3">
      <c r="A26" s="13">
        <v>25</v>
      </c>
      <c r="H26" s="70"/>
      <c r="L26" s="71" t="s">
        <v>129</v>
      </c>
    </row>
    <row r="27" spans="1:22" x14ac:dyDescent="0.3">
      <c r="A27" s="13">
        <v>26</v>
      </c>
      <c r="H27" s="70"/>
      <c r="L27" s="71" t="s">
        <v>283</v>
      </c>
    </row>
    <row r="28" spans="1:22" x14ac:dyDescent="0.3">
      <c r="A28" s="13">
        <v>27</v>
      </c>
      <c r="H28" s="70"/>
      <c r="L28" s="71" t="s">
        <v>284</v>
      </c>
    </row>
    <row r="29" spans="1:22" x14ac:dyDescent="0.3">
      <c r="A29" s="13">
        <v>28</v>
      </c>
      <c r="H29" s="70"/>
      <c r="L29" s="71" t="s">
        <v>130</v>
      </c>
    </row>
    <row r="30" spans="1:22" x14ac:dyDescent="0.3">
      <c r="A30" s="13">
        <v>29</v>
      </c>
      <c r="H30" s="70"/>
      <c r="L30" s="71" t="s">
        <v>131</v>
      </c>
    </row>
    <row r="31" spans="1:22" x14ac:dyDescent="0.3">
      <c r="A31" s="13">
        <v>30</v>
      </c>
      <c r="H31" s="70"/>
      <c r="L31" s="71" t="s">
        <v>132</v>
      </c>
    </row>
    <row r="32" spans="1:22" x14ac:dyDescent="0.3">
      <c r="A32" s="13">
        <v>31</v>
      </c>
      <c r="H32" s="70"/>
      <c r="L32" s="71" t="s">
        <v>133</v>
      </c>
    </row>
    <row r="33" spans="8:12" x14ac:dyDescent="0.3">
      <c r="H33" s="70"/>
      <c r="L33" s="71" t="s">
        <v>68</v>
      </c>
    </row>
    <row r="34" spans="8:12" x14ac:dyDescent="0.3">
      <c r="H34" s="70"/>
      <c r="L34" s="71" t="s">
        <v>69</v>
      </c>
    </row>
    <row r="35" spans="8:12" x14ac:dyDescent="0.3">
      <c r="H35" s="70"/>
      <c r="L35" s="71" t="s">
        <v>70</v>
      </c>
    </row>
    <row r="36" spans="8:12" x14ac:dyDescent="0.3">
      <c r="H36" s="70"/>
      <c r="L36" s="71" t="s">
        <v>86</v>
      </c>
    </row>
    <row r="37" spans="8:12" x14ac:dyDescent="0.3">
      <c r="H37" s="70"/>
      <c r="L37" s="71" t="s">
        <v>79</v>
      </c>
    </row>
    <row r="38" spans="8:12" x14ac:dyDescent="0.3">
      <c r="H38" s="70"/>
      <c r="L38" s="71" t="s">
        <v>80</v>
      </c>
    </row>
    <row r="39" spans="8:12" x14ac:dyDescent="0.3">
      <c r="H39" s="70"/>
      <c r="L39" s="71" t="s">
        <v>57</v>
      </c>
    </row>
    <row r="40" spans="8:12" x14ac:dyDescent="0.3">
      <c r="H40" s="70"/>
      <c r="L40" s="71" t="s">
        <v>93</v>
      </c>
    </row>
    <row r="41" spans="8:12" x14ac:dyDescent="0.3">
      <c r="H41" s="70"/>
      <c r="L41" s="71" t="s">
        <v>87</v>
      </c>
    </row>
    <row r="42" spans="8:12" x14ac:dyDescent="0.3">
      <c r="H42" s="70"/>
      <c r="L42" s="71" t="s">
        <v>94</v>
      </c>
    </row>
    <row r="43" spans="8:12" x14ac:dyDescent="0.3">
      <c r="H43" s="70"/>
      <c r="L43" s="71" t="s">
        <v>88</v>
      </c>
    </row>
    <row r="44" spans="8:12" x14ac:dyDescent="0.3">
      <c r="H44" s="70"/>
      <c r="L44" s="71" t="s">
        <v>81</v>
      </c>
    </row>
    <row r="45" spans="8:12" x14ac:dyDescent="0.3">
      <c r="H45" s="70"/>
      <c r="L45" s="71" t="s">
        <v>106</v>
      </c>
    </row>
    <row r="46" spans="8:12" x14ac:dyDescent="0.3">
      <c r="H46" s="70"/>
      <c r="L46" s="71" t="s">
        <v>71</v>
      </c>
    </row>
    <row r="47" spans="8:12" x14ac:dyDescent="0.3">
      <c r="L47" s="71" t="s">
        <v>95</v>
      </c>
    </row>
    <row r="48" spans="8:12" x14ac:dyDescent="0.3">
      <c r="L48" s="71" t="s">
        <v>107</v>
      </c>
    </row>
    <row r="49" spans="12:12" x14ac:dyDescent="0.3">
      <c r="L49" s="71" t="s">
        <v>96</v>
      </c>
    </row>
    <row r="50" spans="12:12" x14ac:dyDescent="0.3">
      <c r="L50" s="71" t="s">
        <v>58</v>
      </c>
    </row>
    <row r="51" spans="12:12" x14ac:dyDescent="0.3">
      <c r="L51" s="71" t="s">
        <v>108</v>
      </c>
    </row>
    <row r="52" spans="12:12" x14ac:dyDescent="0.3">
      <c r="L52" s="71" t="s">
        <v>59</v>
      </c>
    </row>
    <row r="53" spans="12:12" x14ac:dyDescent="0.3">
      <c r="L53" s="71" t="s">
        <v>98</v>
      </c>
    </row>
    <row r="54" spans="12:12" x14ac:dyDescent="0.3">
      <c r="L54" s="71" t="s">
        <v>60</v>
      </c>
    </row>
    <row r="55" spans="12:12" x14ac:dyDescent="0.3">
      <c r="L55" s="71" t="s">
        <v>99</v>
      </c>
    </row>
    <row r="56" spans="12:12" x14ac:dyDescent="0.3">
      <c r="L56" s="71" t="s">
        <v>72</v>
      </c>
    </row>
    <row r="57" spans="12:12" x14ac:dyDescent="0.3">
      <c r="L57" s="71" t="s">
        <v>109</v>
      </c>
    </row>
    <row r="58" spans="12:12" x14ac:dyDescent="0.3">
      <c r="L58" s="71" t="s">
        <v>100</v>
      </c>
    </row>
    <row r="59" spans="12:12" x14ac:dyDescent="0.3">
      <c r="L59" s="71" t="s">
        <v>73</v>
      </c>
    </row>
    <row r="60" spans="12:12" x14ac:dyDescent="0.3">
      <c r="L60" s="71" t="s">
        <v>74</v>
      </c>
    </row>
    <row r="61" spans="12:12" x14ac:dyDescent="0.3">
      <c r="L61" s="71" t="s">
        <v>89</v>
      </c>
    </row>
    <row r="62" spans="12:12" x14ac:dyDescent="0.3">
      <c r="L62" s="71" t="s">
        <v>82</v>
      </c>
    </row>
    <row r="63" spans="12:12" x14ac:dyDescent="0.3">
      <c r="L63" s="71" t="s">
        <v>61</v>
      </c>
    </row>
    <row r="64" spans="12:12" x14ac:dyDescent="0.3">
      <c r="L64" s="71" t="s">
        <v>83</v>
      </c>
    </row>
    <row r="65" spans="3:12" x14ac:dyDescent="0.3">
      <c r="C65" t="s">
        <v>241</v>
      </c>
      <c r="L65" s="71" t="s">
        <v>90</v>
      </c>
    </row>
    <row r="66" spans="3:12" x14ac:dyDescent="0.3">
      <c r="L66" s="71" t="s">
        <v>101</v>
      </c>
    </row>
    <row r="67" spans="3:12" x14ac:dyDescent="0.3">
      <c r="L67" s="71" t="s">
        <v>62</v>
      </c>
    </row>
    <row r="68" spans="3:12" x14ac:dyDescent="0.3">
      <c r="L68" s="71" t="s">
        <v>84</v>
      </c>
    </row>
    <row r="69" spans="3:12" x14ac:dyDescent="0.3">
      <c r="L69" s="71" t="s">
        <v>110</v>
      </c>
    </row>
    <row r="70" spans="3:12" x14ac:dyDescent="0.3">
      <c r="L70" s="71" t="s">
        <v>111</v>
      </c>
    </row>
    <row r="71" spans="3:12" x14ac:dyDescent="0.3">
      <c r="L71" s="71" t="s">
        <v>75</v>
      </c>
    </row>
    <row r="72" spans="3:12" x14ac:dyDescent="0.3">
      <c r="L72" s="71" t="s">
        <v>105</v>
      </c>
    </row>
    <row r="73" spans="3:12" x14ac:dyDescent="0.3">
      <c r="L73" s="71" t="s">
        <v>97</v>
      </c>
    </row>
    <row r="74" spans="3:12" x14ac:dyDescent="0.3">
      <c r="L74" s="71" t="s">
        <v>76</v>
      </c>
    </row>
    <row r="75" spans="3:12" x14ac:dyDescent="0.3">
      <c r="L75" s="71" t="s">
        <v>77</v>
      </c>
    </row>
    <row r="76" spans="3:12" x14ac:dyDescent="0.3">
      <c r="L76" s="71" t="s">
        <v>137</v>
      </c>
    </row>
    <row r="77" spans="3:12" x14ac:dyDescent="0.3">
      <c r="L77" s="71" t="s">
        <v>78</v>
      </c>
    </row>
    <row r="78" spans="3:12" x14ac:dyDescent="0.3">
      <c r="L78" s="71" t="s">
        <v>138</v>
      </c>
    </row>
    <row r="79" spans="3:12" x14ac:dyDescent="0.3">
      <c r="L79" s="71" t="s">
        <v>63</v>
      </c>
    </row>
    <row r="80" spans="3:12" x14ac:dyDescent="0.3">
      <c r="L80" s="71" t="s">
        <v>64</v>
      </c>
    </row>
    <row r="81" spans="12:12" x14ac:dyDescent="0.3">
      <c r="L81" s="71" t="s">
        <v>102</v>
      </c>
    </row>
    <row r="82" spans="12:12" x14ac:dyDescent="0.3">
      <c r="L82" s="71" t="s">
        <v>91</v>
      </c>
    </row>
    <row r="83" spans="12:12" x14ac:dyDescent="0.3">
      <c r="L83" s="71" t="s">
        <v>92</v>
      </c>
    </row>
    <row r="84" spans="12:12" x14ac:dyDescent="0.3">
      <c r="L84" s="71" t="s">
        <v>103</v>
      </c>
    </row>
    <row r="85" spans="12:12" x14ac:dyDescent="0.3">
      <c r="L85" s="71" t="s">
        <v>65</v>
      </c>
    </row>
    <row r="86" spans="12:12" x14ac:dyDescent="0.3">
      <c r="L86" s="71" t="s">
        <v>66</v>
      </c>
    </row>
    <row r="87" spans="12:12" x14ac:dyDescent="0.3">
      <c r="L87" s="71" t="s">
        <v>112</v>
      </c>
    </row>
    <row r="88" spans="12:12" x14ac:dyDescent="0.3">
      <c r="L88" s="71" t="s">
        <v>104</v>
      </c>
    </row>
    <row r="89" spans="12:12" x14ac:dyDescent="0.3">
      <c r="L89" s="71" t="s">
        <v>134</v>
      </c>
    </row>
    <row r="90" spans="12:12" x14ac:dyDescent="0.3">
      <c r="L90" s="71" t="s">
        <v>135</v>
      </c>
    </row>
    <row r="91" spans="12:12" x14ac:dyDescent="0.3">
      <c r="L91" s="71" t="s">
        <v>136</v>
      </c>
    </row>
    <row r="92" spans="12:12" x14ac:dyDescent="0.3">
      <c r="L92" s="71" t="s">
        <v>67</v>
      </c>
    </row>
    <row r="93" spans="12:12" x14ac:dyDescent="0.3">
      <c r="L93" s="71" t="s">
        <v>265</v>
      </c>
    </row>
    <row r="94" spans="12:12" x14ac:dyDescent="0.3">
      <c r="L94" s="71" t="s">
        <v>266</v>
      </c>
    </row>
    <row r="95" spans="12:12" x14ac:dyDescent="0.3">
      <c r="L95" s="71" t="s">
        <v>267</v>
      </c>
    </row>
    <row r="96" spans="12:12" x14ac:dyDescent="0.3">
      <c r="L96" s="71" t="s">
        <v>268</v>
      </c>
    </row>
    <row r="97" spans="12:12" x14ac:dyDescent="0.3">
      <c r="L97" s="71" t="s">
        <v>248</v>
      </c>
    </row>
    <row r="98" spans="12:12" x14ac:dyDescent="0.3">
      <c r="L98" s="71" t="s">
        <v>249</v>
      </c>
    </row>
    <row r="99" spans="12:12" x14ac:dyDescent="0.3">
      <c r="L99" s="71" t="s">
        <v>250</v>
      </c>
    </row>
  </sheetData>
  <sheetProtection algorithmName="SHA-512" hashValue="x1nhcKdsiNhbLsUpOw9NF2wRImRhSWrwRCZgoyn3XcPc35wH8p5QUnazAFGPcmrSOvkp3vLdYi8cmNFZhsiArw==" saltValue="5ufjtTKSuajcE/x3MlXbPQ==" spinCount="100000" sheet="1" selectLockedCells="1" selectUnlockedCells="1"/>
  <sortState xmlns:xlrd2="http://schemas.microsoft.com/office/spreadsheetml/2017/richdata2" ref="K2:K93">
    <sortCondition ref="K2:K93"/>
  </sortState>
  <dataConsolidate/>
  <printOptions horizontalCentered="1"/>
  <pageMargins left="0" right="0" top="0" bottom="0" header="0.31496062992125984" footer="0.31496062992125984"/>
  <pageSetup paperSize="5" scale="95" orientation="landscape" r:id="rId1"/>
  <ignoredErrors>
    <ignoredError sqref="AH2:A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37</vt:i4>
      </vt:variant>
    </vt:vector>
  </HeadingPairs>
  <TitlesOfParts>
    <vt:vector size="39" baseType="lpstr">
      <vt:lpstr>SOLICITUD CDP</vt:lpstr>
      <vt:lpstr>PROYECT</vt:lpstr>
      <vt:lpstr>ADMINISTRACION_FONAM</vt:lpstr>
      <vt:lpstr>ADMINISTRACION_FONAM1</vt:lpstr>
      <vt:lpstr>ADMINISTRACION_SPNN</vt:lpstr>
      <vt:lpstr>ADMINISTRACION_SPNN1</vt:lpstr>
      <vt:lpstr>PROYECT!Área_de_impresión</vt:lpstr>
      <vt:lpstr>'SOLICITUD CDP'!Área_de_impresión</vt:lpstr>
      <vt:lpstr>CUENTA</vt:lpstr>
      <vt:lpstr>ENTIDAD</vt:lpstr>
      <vt:lpstr>FORTALECIMIENTO</vt:lpstr>
      <vt:lpstr>FORTALECIMIENTO_FONAM</vt:lpstr>
      <vt:lpstr>FORTALECIMIENTO_FONAM1</vt:lpstr>
      <vt:lpstr>FORTALECIMIENTO1</vt:lpstr>
      <vt:lpstr>FUNCIONAMIENTO</vt:lpstr>
      <vt:lpstr>INVERSION</vt:lpstr>
      <vt:lpstr>NIT</vt:lpstr>
      <vt:lpstr>NO_APLICA</vt:lpstr>
      <vt:lpstr>NO_APLICA1</vt:lpstr>
      <vt:lpstr>OBJETOS</vt:lpstr>
      <vt:lpstr>OBJETOS1</vt:lpstr>
      <vt:lpstr>PARQUES_NACIONALES_NATURALES_DE_COLOMBIA</vt:lpstr>
      <vt:lpstr>PARQUES_NACIONALES_NATURALES_DE_COLOMBIA_DIRECCION_TERRITORIAL_AMAZONIA</vt:lpstr>
      <vt:lpstr>PARQUES_NACIONALES_NATURALES_DE_COLOMBIA_DIRECCIÓN_TERRITORIAL_ANDES_OCCIDENTALES</vt:lpstr>
      <vt:lpstr>PARQUES_NACIONALES_NATURALES_DE_COLOMBIA_DTPA</vt:lpstr>
      <vt:lpstr>PARQUES_NACIONALES_NATURALES_DIRECCIÓN_TERRITORIAL_ORINOQUIA</vt:lpstr>
      <vt:lpstr>PROYECTO</vt:lpstr>
      <vt:lpstr>PROYECTO1</vt:lpstr>
      <vt:lpstr>RECUP_GOBERNABILIDAD</vt:lpstr>
      <vt:lpstr>RECUP_GOBERNABILIDAD1</vt:lpstr>
      <vt:lpstr>SERVICIO_DE_LA_DEUDA_PUBLICA</vt:lpstr>
      <vt:lpstr>SUBCUENTA_PARA_EL_MANEJO_SEPARADO_DE_LOS_RECURSOS_PRESUPUESTALES_QUE_SE_ASIGNEN_A_LA_ADMINISTRACIÓN_Y_MANEJO_DEL_SISTEMA_DE_PARQUES_NACIONALES</vt:lpstr>
      <vt:lpstr>TABLA1</vt:lpstr>
      <vt:lpstr>TABLA2</vt:lpstr>
      <vt:lpstr>TASAS</vt:lpstr>
      <vt:lpstr>TASAS1</vt:lpstr>
      <vt:lpstr>TIPO_CDP</vt:lpstr>
      <vt:lpstr>UAESPNN_DIRECCIÓN_TERRITORIAL_CARIBE</vt:lpstr>
      <vt:lpstr>UNIDAD_ADMINISTRATIVA_ESPECIAL_PARQUES_NACIONALES_NATURALES_DE_COLOMBIA_DIRECCIÓN_TERRITORIAL_ANDES_NORORIENTALES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2023-08-31T15:15:28Z</cp:lastPrinted>
  <dcterms:created xsi:type="dcterms:W3CDTF">2010-09-10T13:35:00Z</dcterms:created>
  <dcterms:modified xsi:type="dcterms:W3CDTF">2023-09-06T00:31:37Z</dcterms:modified>
</cp:coreProperties>
</file>